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3.xml" ContentType="application/vnd.openxmlformats-officedocument.drawing+xml"/>
  <Override PartName="/xl/drawings/drawing15.xml" ContentType="application/vnd.openxmlformats-officedocument.drawing+xml"/>
  <Override PartName="/xl/drawings/drawing9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4.xml" ContentType="application/vnd.openxmlformats-officedocument.drawing+xml"/>
  <Override PartName="/xl/drawings/drawing10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3.xml" ContentType="application/vnd.openxmlformats-officedocument.spreadsheetml.worksheet+xml"/>
  <Override PartName="/xl/worksheets/sheet15.xml" ContentType="application/vnd.openxmlformats-officedocument.spreadsheetml.worksheet+xml"/>
  <Override PartName="/xl/worksheets/sheet1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4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Estimado vs. real" state="visible" r:id="rId3"/>
    <sheet sheetId="2" name="Total por línea de trabajo" state="visible" r:id="rId4"/>
    <sheet sheetId="3" name="Cálculos" state="visible" r:id="rId5"/>
    <sheet sheetId="4" name="Alejandro C." state="visible" r:id="rId6"/>
    <sheet sheetId="5" name="Christopher Q." state="visible" r:id="rId7"/>
    <sheet sheetId="6" name="Diego D." state="visible" r:id="rId8"/>
    <sheet sheetId="7" name="Emiliano G." state="visible" r:id="rId9"/>
    <sheet sheetId="8" name="Facundo A." state="visible" r:id="rId10"/>
    <sheet sheetId="9" name="Linette G." state="visible" r:id="rId11"/>
    <sheet sheetId="10" name="Marina A." state="visible" r:id="rId12"/>
    <sheet sheetId="11" name="Malvina B." state="visible" r:id="rId13"/>
    <sheet sheetId="12" name="Martin S." state="visible" r:id="rId14"/>
    <sheet sheetId="13" name="Martin T." state="visible" r:id="rId15"/>
    <sheet sheetId="14" name="Nicolás F." state="visible" r:id="rId16"/>
    <sheet sheetId="15" name="Nicolás G." state="visible" r:id="rId17"/>
  </sheets>
  <definedNames/>
  <calcPr/>
</workbook>
</file>

<file path=xl/sharedStrings.xml><?xml version="1.0" encoding="utf-8"?>
<sst xmlns="http://schemas.openxmlformats.org/spreadsheetml/2006/main">
  <si>
    <t>Tarea</t>
  </si>
  <si>
    <t>Integrante</t>
  </si>
  <si>
    <t>Estimado</t>
  </si>
  <si>
    <t>Real</t>
  </si>
  <si>
    <t>Tarea terminada?</t>
  </si>
  <si>
    <t>Armar clases (atributos, set, get)</t>
  </si>
  <si>
    <t>Linette G.</t>
  </si>
  <si>
    <t>Malvina B.</t>
  </si>
  <si>
    <t>Armar BD (entity framework)</t>
  </si>
  <si>
    <t>Linette G.</t>
  </si>
  <si>
    <t>SI</t>
  </si>
  <si>
    <t>Malvina B.</t>
  </si>
  <si>
    <t>SI</t>
  </si>
  <si>
    <t>Cargarle conjunto datos</t>
  </si>
  <si>
    <t>Linette G.</t>
  </si>
  <si>
    <t>SI</t>
  </si>
  <si>
    <t>Malvina B.</t>
  </si>
  <si>
    <t>SI</t>
  </si>
  <si>
    <t>Armado de intranet en el ambiente</t>
  </si>
  <si>
    <t>Nicolás G.</t>
  </si>
  <si>
    <t>SI</t>
  </si>
  <si>
    <t>Iniciar sesión</t>
  </si>
  <si>
    <t>Emiliano G.</t>
  </si>
  <si>
    <t>Facundo A.</t>
  </si>
  <si>
    <t>Cerrar sesión</t>
  </si>
  <si>
    <t>Emiliano G.</t>
  </si>
  <si>
    <t>SI</t>
  </si>
  <si>
    <t>Facundo A.</t>
  </si>
  <si>
    <t>SI</t>
  </si>
  <si>
    <t>Consultar prox. geo entre activos</t>
  </si>
  <si>
    <t>Emiliano G.</t>
  </si>
  <si>
    <t>SI</t>
  </si>
  <si>
    <t>Facundo A.</t>
  </si>
  <si>
    <t>Ver información de activos</t>
  </si>
  <si>
    <t>Martin T.</t>
  </si>
  <si>
    <t>Martin S.</t>
  </si>
  <si>
    <t>Exportar activos a Excel</t>
  </si>
  <si>
    <t>Linette G.</t>
  </si>
  <si>
    <t>SI</t>
  </si>
  <si>
    <t>Falta CU listar activos contrato para que esto funcione. Está harcodeada la lista de activos que se exporta</t>
  </si>
  <si>
    <t>Leer barras (Utilizar cámara IE y Chrome)</t>
  </si>
  <si>
    <t>Nicolás F.</t>
  </si>
  <si>
    <t>SI</t>
  </si>
  <si>
    <t>ya se lee y se pasa la imagen al servidor con ajax</t>
  </si>
  <si>
    <t>Nicolás G.</t>
  </si>
  <si>
    <t>Leer barras (decodificar e interfaz)</t>
  </si>
  <si>
    <t>Nicolás F.</t>
  </si>
  <si>
    <t>Nicolás G.</t>
  </si>
  <si>
    <t>SI</t>
  </si>
  <si>
    <t>Malvina B.</t>
  </si>
  <si>
    <t>Replanificación</t>
  </si>
  <si>
    <t>Marina A.</t>
  </si>
  <si>
    <t>Diego D.</t>
  </si>
  <si>
    <t>Alerta de eventos (web y mail)</t>
  </si>
  <si>
    <t>Martin T.</t>
  </si>
  <si>
    <t>Registrar tipo de activo</t>
  </si>
  <si>
    <t>Malvina B.</t>
  </si>
  <si>
    <t>Registrar activo (con adjuntar documentos)</t>
  </si>
  <si>
    <t>Emiliano G.</t>
  </si>
  <si>
    <t>SI</t>
  </si>
  <si>
    <t>Registrar evento</t>
  </si>
  <si>
    <t>Facundo A.</t>
  </si>
  <si>
    <t>Ver eventos bandeja de entrada (lista)</t>
  </si>
  <si>
    <t>Nicolás F.</t>
  </si>
  <si>
    <t>Linette G.</t>
  </si>
  <si>
    <t>Ver eventos bandeja de entrada (calendario)</t>
  </si>
  <si>
    <t>Nicolás F.</t>
  </si>
  <si>
    <t>Linette G.</t>
  </si>
  <si>
    <t>Asociar activos</t>
  </si>
  <si>
    <t>Martin S.</t>
  </si>
  <si>
    <t>Diseño casos de uso iteración 2</t>
  </si>
  <si>
    <t>Martin S.</t>
  </si>
  <si>
    <t>Malvina B.</t>
  </si>
  <si>
    <t>Integración</t>
  </si>
  <si>
    <t>Martin T.</t>
  </si>
  <si>
    <t>Preparcion de la presentación de cambio de fase</t>
  </si>
  <si>
    <t>Christopher Q.</t>
  </si>
  <si>
    <t>SI</t>
  </si>
  <si>
    <t>Asignación de tareas en mantis</t>
  </si>
  <si>
    <t>Christopher Q.</t>
  </si>
  <si>
    <t>SI</t>
  </si>
  <si>
    <t>Creación de manual para mantis y de planilla de verificacion unitaria</t>
  </si>
  <si>
    <t>Christopher Q.</t>
  </si>
  <si>
    <t>SI</t>
  </si>
  <si>
    <t>Reunion de cambio de fase</t>
  </si>
  <si>
    <t>Christopher Q.</t>
  </si>
  <si>
    <t>SI</t>
  </si>
  <si>
    <t>Nicolas G.</t>
  </si>
  <si>
    <t>SI</t>
  </si>
  <si>
    <t>Definición de criterios de aceptación del producto</t>
  </si>
  <si>
    <t>Christopher Q.</t>
  </si>
  <si>
    <t>SI</t>
  </si>
  <si>
    <t>Falta validar del todo con el cliente</t>
  </si>
  <si>
    <t>Documentación de criterios de aceptación de producto</t>
  </si>
  <si>
    <t>Christopher Q.</t>
  </si>
  <si>
    <t>SI</t>
  </si>
  <si>
    <t>Falta validar del todo con el cliente</t>
  </si>
  <si>
    <t>Cambios en documento de criterios de aceptación del producto</t>
  </si>
  <si>
    <t>Christopher Q.</t>
  </si>
  <si>
    <t>SI</t>
  </si>
  <si>
    <t>Falta validar del todo con el cliente</t>
  </si>
  <si>
    <t>Definicón de casos de prueba de la primer iteración</t>
  </si>
  <si>
    <t>Christopher Q.</t>
  </si>
  <si>
    <t>SI</t>
  </si>
  <si>
    <t>Docuemento de modelo de casos de prueba</t>
  </si>
  <si>
    <t>Christopher Q.</t>
  </si>
  <si>
    <t>SI</t>
  </si>
  <si>
    <t>Acta de monitoreo de cambio de fase</t>
  </si>
  <si>
    <t>Nicolas G.</t>
  </si>
  <si>
    <t>Generación de tareas programadas para respaldo de svn diario</t>
  </si>
  <si>
    <t>Nicolas G.</t>
  </si>
  <si>
    <t>SI</t>
  </si>
  <si>
    <t>Reunión Quincenal</t>
  </si>
  <si>
    <t>Nicolas G.</t>
  </si>
  <si>
    <t>SI</t>
  </si>
  <si>
    <t>Configuración db en pc Martin T</t>
  </si>
  <si>
    <t>Nicolas G.</t>
  </si>
  <si>
    <t>SI</t>
  </si>
  <si>
    <t>Documento de Gestión de Cambios</t>
  </si>
  <si>
    <t>Nicolas G.</t>
  </si>
  <si>
    <t>SI</t>
  </si>
  <si>
    <t>Documento de Registro de Versiones</t>
  </si>
  <si>
    <t>Nicolas G.</t>
  </si>
  <si>
    <t>SI</t>
  </si>
  <si>
    <t>Nicolas G.</t>
  </si>
  <si>
    <t>ALEJANDRO CASCO</t>
  </si>
  <si>
    <t>semana 1</t>
  </si>
  <si>
    <t>semana 2</t>
  </si>
  <si>
    <t>semana 3</t>
  </si>
  <si>
    <t>semana 4</t>
  </si>
  <si>
    <t>Semana 1</t>
  </si>
  <si>
    <t>Semana 2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</si>
  <si>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</si>
  <si>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</si>
  <si>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</si>
  <si>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</si>
  <si>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</si>
  <si>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</si>
  <si>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</si>
  <si>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</si>
  <si>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</si>
  <si>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</si>
  <si>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CHRISTOPHER QUINCKE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</si>
  <si>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</si>
  <si>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</si>
  <si>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</si>
  <si>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</si>
  <si>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</si>
  <si>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</si>
  <si>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</si>
  <si>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</si>
  <si>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</si>
  <si>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</si>
  <si>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</si>
  <si>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</si>
  <si>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</si>
  <si>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</si>
  <si>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DIEGO DASTUGUE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</si>
  <si>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</si>
  <si>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</si>
  <si>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</si>
  <si>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</si>
  <si>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</si>
  <si>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</si>
  <si>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</si>
  <si>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</si>
  <si>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</si>
  <si>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</si>
  <si>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</si>
  <si>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</si>
  <si>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</si>
  <si>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</si>
  <si>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EMILIANO GONZALEZ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</si>
  <si>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</si>
  <si>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</si>
  <si>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</si>
  <si>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</si>
  <si>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</si>
  <si>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</si>
  <si>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</si>
  <si>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</si>
  <si>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</si>
  <si>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</si>
  <si>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</si>
  <si>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</si>
  <si>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</si>
  <si>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</si>
  <si>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FACUNDO AGÜERO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</si>
  <si>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</si>
  <si>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</si>
  <si>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</si>
  <si>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</si>
  <si>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</si>
  <si>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</si>
  <si>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</si>
  <si>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</si>
  <si>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</si>
  <si>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</si>
  <si>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</si>
  <si>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</si>
  <si>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</si>
  <si>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</si>
  <si>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LINETTE GRILL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</si>
  <si>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</si>
  <si>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</si>
  <si>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</si>
  <si>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</si>
  <si>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</si>
  <si>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</si>
  <si>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</si>
  <si>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</si>
  <si>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</si>
  <si>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</si>
  <si>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</si>
  <si>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</si>
  <si>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</si>
  <si>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</si>
  <si>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MALVINA BETARTE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</si>
  <si>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</si>
  <si>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</si>
  <si>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</si>
  <si>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</si>
  <si>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</si>
  <si>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</si>
  <si>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implementación/investigación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</si>
  <si>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</si>
  <si>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</si>
  <si>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</si>
  <si>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</si>
  <si>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</si>
  <si>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</si>
  <si>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</si>
  <si>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MARINA ACOSTA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</si>
  <si>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</si>
  <si>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</si>
  <si>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</si>
  <si>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</si>
  <si>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</si>
  <si>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</si>
  <si>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</si>
  <si>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</si>
  <si>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</si>
  <si>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</si>
  <si>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</si>
  <si>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</si>
  <si>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</si>
  <si>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</si>
  <si>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MARTIN SANTAGATA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</si>
  <si>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</si>
  <si>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</si>
  <si>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</si>
  <si>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</si>
  <si>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</si>
  <si>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</si>
  <si>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</si>
  <si>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</si>
  <si>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</si>
  <si>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</si>
  <si>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</si>
  <si>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</si>
  <si>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</si>
  <si>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</si>
  <si>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MARTIN TAMBUCHO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</si>
  <si>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</si>
  <si>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</si>
  <si>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</si>
  <si>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</si>
  <si>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</si>
  <si>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</si>
  <si>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</si>
  <si>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</si>
  <si>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</si>
  <si>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</si>
  <si>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</si>
  <si>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</si>
  <si>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</si>
  <si>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</si>
  <si>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NICOLÁS FIUMARELLI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</si>
  <si>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</si>
  <si>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</si>
  <si>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</si>
  <si>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</si>
  <si>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</si>
  <si>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</si>
  <si>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</si>
  <si>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</si>
  <si>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</si>
  <si>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</si>
  <si>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</si>
  <si>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</si>
  <si>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</si>
  <si>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</si>
  <si>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NICOLÁS GREISING</t>
  </si>
  <si>
    <t>semana 1</t>
  </si>
  <si>
    <t>semana 2</t>
  </si>
  <si>
    <t>semana 3</t>
  </si>
  <si>
    <t>semana 4</t>
  </si>
  <si>
    <t>Total línea análisis/req.</t>
  </si>
  <si>
    <t>Total línea diseño</t>
  </si>
  <si>
    <t>Total línea implementación/investigación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</si>
  <si>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</si>
  <si>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</si>
  <si>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</si>
  <si>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</si>
  <si>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</si>
  <si>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</si>
  <si>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</si>
  <si>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TODO EL EQUIPO</t>
  </si>
  <si>
    <t>semana 1</t>
  </si>
  <si>
    <t>semana 2</t>
  </si>
  <si>
    <t>semana 3</t>
  </si>
  <si>
    <t>semana 4</t>
  </si>
  <si>
    <t>TOTAL</t>
  </si>
  <si>
    <t>Total línea análisis/req.</t>
  </si>
  <si>
    <t>Total línea diseño</t>
  </si>
  <si>
    <t>Total línea implementación/investigación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</si>
  <si>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</si>
  <si>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</si>
  <si>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</si>
  <si>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</si>
  <si>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</si>
  <si>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implantación</t>
  </si>
  <si>
    <t>TOTAL</t>
  </si>
  <si>
    <t>Semana 5</t>
  </si>
  <si>
    <t>Estimado</t>
  </si>
  <si>
    <t>Real</t>
  </si>
  <si>
    <t>Análisis/req.</t>
  </si>
  <si>
    <t>Diseño</t>
  </si>
  <si>
    <t>Implementación/investigación</t>
  </si>
  <si>
    <t>Gestión de calidad</t>
  </si>
  <si>
    <t>Gestión de configuración y control de cambios</t>
  </si>
  <si>
    <t>Gestión de proyecto</t>
  </si>
  <si>
    <t>Verificación</t>
  </si>
  <si>
    <t>Comunicación</t>
  </si>
  <si>
    <t>Transición al entorno del usuario</t>
  </si>
  <si>
    <t>Total</t>
  </si>
  <si>
    <t>Promedio por persona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</si>
  <si>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</si>
  <si>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</si>
  <si>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</si>
  <si>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</si>
  <si>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</si>
  <si>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</si>
  <si>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</si>
  <si>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</si>
  <si>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</si>
  <si>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</si>
  <si>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</si>
  <si>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</si>
  <si>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</si>
  <si>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</si>
  <si>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</si>
  <si>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</si>
  <si>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</si>
  <si>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Comunicación</t>
  </si>
  <si>
    <t>Reunión con directora del proyecto</t>
  </si>
  <si>
    <t>Gestión de calidad</t>
  </si>
  <si>
    <t>Creación de documentos</t>
  </si>
  <si>
    <t>Gestión de calidad</t>
  </si>
  <si>
    <t>Creación de documentos</t>
  </si>
  <si>
    <t>Gestion del proyecto</t>
  </si>
  <si>
    <t>Reunion quincenal</t>
  </si>
  <si>
    <t>Comunicación</t>
  </si>
  <si>
    <t>Reunión con directora del proyecto</t>
  </si>
  <si>
    <t>Gestion de calidad</t>
  </si>
  <si>
    <t>Verificación de documentos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</si>
  <si>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</si>
  <si>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</si>
  <si>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</si>
  <si>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</si>
  <si>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</si>
  <si>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</si>
  <si>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</si>
  <si>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</si>
  <si>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</si>
  <si>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</si>
  <si>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</si>
  <si>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</si>
  <si>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</si>
  <si>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</si>
  <si>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</si>
  <si>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</si>
  <si>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</si>
  <si>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Gestion del proyecto</t>
  </si>
  <si>
    <t>Preparcion de la presentación de cambio de fase</t>
  </si>
  <si>
    <t>Gestion del proyecto</t>
  </si>
  <si>
    <t>Asignación de tareas en mantis</t>
  </si>
  <si>
    <t>Verificación</t>
  </si>
  <si>
    <t>Creación de manual para mantis y de planilla de verificacion unitaria</t>
  </si>
  <si>
    <t>Comunicacion</t>
  </si>
  <si>
    <t>Reunion de cambio de fase</t>
  </si>
  <si>
    <t>Verificación</t>
  </si>
  <si>
    <t>Definición de criterios de aceptación del producto</t>
  </si>
  <si>
    <t>Verificación</t>
  </si>
  <si>
    <t>Documentación de criterios de aceptación de producto</t>
  </si>
  <si>
    <t>Verificación</t>
  </si>
  <si>
    <t>Cambios en documento de criterios de aceptación del producto</t>
  </si>
  <si>
    <t>Verificación</t>
  </si>
  <si>
    <t>Definicón de casos de prueba de la primer iteración</t>
  </si>
  <si>
    <t>Verificación</t>
  </si>
  <si>
    <t>Definicón de casos de prueba de la primer iteración</t>
  </si>
  <si>
    <t>Verificación</t>
  </si>
  <si>
    <t>Definicón de casos de prueba de la primer iteración</t>
  </si>
  <si>
    <t>Verificación</t>
  </si>
  <si>
    <t>Definición de criterios de aceptación del producto</t>
  </si>
  <si>
    <t>Gestion del proyecto</t>
  </si>
  <si>
    <t>Reunion quincenal</t>
  </si>
  <si>
    <t>Verificación</t>
  </si>
  <si>
    <t>Definición de criterios de aceptación del producto</t>
  </si>
  <si>
    <t>Verificación</t>
  </si>
  <si>
    <t>Definicón de casos de prueba de la primer iteración</t>
  </si>
  <si>
    <t>Verificación</t>
  </si>
  <si>
    <t>Documento de modelo de casos de prueba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</si>
  <si>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</si>
  <si>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</si>
  <si>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</si>
  <si>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</si>
  <si>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</si>
  <si>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</si>
  <si>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</si>
  <si>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</si>
  <si>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</si>
  <si>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</si>
  <si>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</si>
  <si>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</si>
  <si>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</si>
  <si>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</si>
  <si>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</si>
  <si>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</si>
  <si>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</si>
  <si>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implementación/investigación</t>
  </si>
  <si>
    <t>Preparación de la presentación del prototipo</t>
  </si>
  <si>
    <t>línea comunicación</t>
  </si>
  <si>
    <t>Presentacion cliente prototipo, reunion profesora, armado ppt presentacion cambio de fase</t>
  </si>
  <si>
    <t>linea comunicación</t>
  </si>
  <si>
    <t>Presentacion formal y reunion con la profesora</t>
  </si>
  <si>
    <t>linea gestión de proyecto</t>
  </si>
  <si>
    <t>Coordinación y replanificación</t>
  </si>
  <si>
    <t>Gestión de proyecto</t>
  </si>
  <si>
    <t>Replanificación plan de desarrollo</t>
  </si>
  <si>
    <t>linea diseño</t>
  </si>
  <si>
    <t>Cambios en doc de arquitectura y reunión con SQA</t>
  </si>
  <si>
    <t>linea comunicación</t>
  </si>
  <si>
    <t>Reunion cliente</t>
  </si>
  <si>
    <t>linea comunicación</t>
  </si>
  <si>
    <t>Monitoreo</t>
  </si>
  <si>
    <t>linea comunicación</t>
  </si>
  <si>
    <t>Reunion</t>
  </si>
  <si>
    <t>linea comunicación</t>
  </si>
  <si>
    <t>Reunion quincenal</t>
  </si>
  <si>
    <t>linea comunicación</t>
  </si>
  <si>
    <t>Preparacion reunion quincenal</t>
  </si>
  <si>
    <t>línea gestión de proyecto</t>
  </si>
  <si>
    <t>Replanificacion y coordinacion de desarrollo semanas 7 y 8</t>
  </si>
  <si>
    <t>linea diseño</t>
  </si>
  <si>
    <t>Documentos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</si>
  <si>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</si>
  <si>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</si>
  <si>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</si>
  <si>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</si>
  <si>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</si>
  <si>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</si>
  <si>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</si>
  <si>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</si>
  <si>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</si>
  <si>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</si>
  <si>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</si>
  <si>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</si>
  <si>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</si>
  <si>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</si>
  <si>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</si>
  <si>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</si>
  <si>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</si>
  <si>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Comunicación</t>
  </si>
  <si>
    <t>Reunión para explicar tecnologías</t>
  </si>
  <si>
    <t>Comunicación</t>
  </si>
  <si>
    <t>Reunión con la directora</t>
  </si>
  <si>
    <t>Implementación</t>
  </si>
  <si>
    <t>Generación de modelos</t>
  </si>
  <si>
    <t>Implementación</t>
  </si>
  <si>
    <t>Trabajo en casos de uso Iniciar sesión y registro de activo</t>
  </si>
  <si>
    <t>Comunicación</t>
  </si>
  <si>
    <t>Reunión con implementadores</t>
  </si>
  <si>
    <t>Implementación</t>
  </si>
  <si>
    <t>Actualización de modelos con el esquema nuevo</t>
  </si>
  <si>
    <t>Implementación</t>
  </si>
  <si>
    <t>Caso de uso consultar proximidad geográfica</t>
  </si>
  <si>
    <t>Implementación</t>
  </si>
  <si>
    <t>Caso de uso consultar proximidad geográfica</t>
  </si>
  <si>
    <t>Comunicación</t>
  </si>
  <si>
    <t>Reunión quincenal</t>
  </si>
  <si>
    <t>Implementación</t>
  </si>
  <si>
    <t>Adjuntar documentos</t>
  </si>
  <si>
    <t>Implementación</t>
  </si>
  <si>
    <t>Adjuntar documentos y registro activo.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</si>
  <si>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</si>
  <si>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</si>
  <si>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</si>
  <si>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</si>
  <si>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</si>
  <si>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</si>
  <si>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</si>
  <si>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</si>
  <si>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</si>
  <si>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</si>
  <si>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</si>
  <si>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</si>
  <si>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</si>
  <si>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</si>
  <si>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</si>
  <si>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</si>
  <si>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</si>
  <si>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</t>
  </si>
  <si>
    <t>Reunion con especialista tecnico Emiliano Gonzales</t>
  </si>
  <si>
    <t>Comunicación</t>
  </si>
  <si>
    <t>Presentación fin de fase inicial</t>
  </si>
  <si>
    <t>Comunicación</t>
  </si>
  <si>
    <t>Monitoreo: Presentación fase inicial</t>
  </si>
  <si>
    <t>Comunicación</t>
  </si>
  <si>
    <t>Reunión con implementadores</t>
  </si>
  <si>
    <t>implementacion</t>
  </si>
  <si>
    <t>familiaizarse con el proycto e implementar Registrar Activo</t>
  </si>
  <si>
    <t>implementacion</t>
  </si>
  <si>
    <t>implementacion</t>
  </si>
  <si>
    <t>Comunicación</t>
  </si>
  <si>
    <t>Reunión quincenal</t>
  </si>
  <si>
    <t>implementacion</t>
  </si>
  <si>
    <t>registrar activo</t>
  </si>
  <si>
    <t>implementacion</t>
  </si>
  <si>
    <t>registrar activo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</si>
  <si>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</si>
  <si>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</si>
  <si>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</si>
  <si>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</si>
  <si>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</si>
  <si>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</si>
  <si>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</si>
  <si>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</si>
  <si>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</si>
  <si>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</si>
  <si>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</si>
  <si>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línea implantación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</si>
  <si>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</si>
  <si>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</si>
  <si>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</si>
  <si>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</si>
  <si>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</si>
  <si>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</si>
  <si>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Implementación</t>
  </si>
  <si>
    <t>Se crean tablas en base de datos</t>
  </si>
  <si>
    <t>Comunicación</t>
  </si>
  <si>
    <t>Monitoreo: Presentación fase inicial</t>
  </si>
  <si>
    <t>Investigación</t>
  </si>
  <si>
    <t>Investigación Entity Framework</t>
  </si>
  <si>
    <t>Implementación</t>
  </si>
  <si>
    <t>Se cargan algunos datos en tablas de base de datos</t>
  </si>
  <si>
    <t>Implementación</t>
  </si>
  <si>
    <t>Módulo para la exportación/importacón a Excel</t>
  </si>
  <si>
    <t>Implementación</t>
  </si>
  <si>
    <t>Exportación a Excel</t>
  </si>
  <si>
    <t>Implementación</t>
  </si>
  <si>
    <t>Importación desde Excel</t>
  </si>
  <si>
    <t>Implementación</t>
  </si>
  <si>
    <t>CU Exportar activos a Excel</t>
  </si>
  <si>
    <t>Implantación</t>
  </si>
  <si>
    <t>Documento Estándar de Documentación de Usuario </t>
  </si>
  <si>
    <t>Comunicación</t>
  </si>
  <si>
    <t>Reunión quincenal</t>
  </si>
  <si>
    <t>Implementación</t>
  </si>
  <si>
    <t>Importación desde Excel</t>
  </si>
  <si>
    <t>Implementación</t>
  </si>
  <si>
    <t>CU Exportar activos a Excel</t>
  </si>
  <si>
    <t>Implementación</t>
  </si>
  <si>
    <t>Pruebas importar/exportar Excel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</si>
  <si>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</si>
  <si>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</si>
  <si>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</si>
  <si>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</si>
  <si>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</si>
  <si>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</si>
  <si>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</si>
  <si>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</si>
  <si>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</si>
  <si>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</si>
  <si>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</si>
  <si>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</si>
  <si>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</si>
  <si>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</si>
  <si>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</si>
  <si>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</si>
  <si>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</si>
  <si>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Gestión de proyecto</t>
  </si>
  <si>
    <t>Armado de la nueva planilla para el registro de horas</t>
  </si>
  <si>
    <t>Gestión de proyecto</t>
  </si>
  <si>
    <t>Planificación y asignacióon recursos</t>
  </si>
  <si>
    <t>Gestión de proyecto</t>
  </si>
  <si>
    <t>Plan de proyecto y parte de situación del proyecto</t>
  </si>
  <si>
    <t>Comunicación</t>
  </si>
  <si>
    <t>Presentación del prototipo, reunión profesora, ppt fin fase</t>
  </si>
  <si>
    <t>Gestión de proyecto</t>
  </si>
  <si>
    <t>Presentación fin de fase inicial</t>
  </si>
  <si>
    <t>Comunicación</t>
  </si>
  <si>
    <t>Monitoreo: Presentación fase inicial</t>
  </si>
  <si>
    <t>Comunicación</t>
  </si>
  <si>
    <t>Reunión con directora de proyecto: exposicion de estimaciones</t>
  </si>
  <si>
    <t>Gestión de proyecto</t>
  </si>
  <si>
    <t>Replanificación plan de desarrollo</t>
  </si>
  <si>
    <t>Gestión de proyecto</t>
  </si>
  <si>
    <t>Replanificación plan de desarrollo</t>
  </si>
  <si>
    <t>comunicación</t>
  </si>
  <si>
    <t>Armado de la reunión con el cliente. Plan de la iteración</t>
  </si>
  <si>
    <t>Gestión de proyecto</t>
  </si>
  <si>
    <t>Plan de la iteración - Documentación semana anterior</t>
  </si>
  <si>
    <t>comunicación</t>
  </si>
  <si>
    <t>Reunión con el cliente</t>
  </si>
  <si>
    <t>Criterios de aceptación, validación barras, reajuste de la primera liberación</t>
  </si>
  <si>
    <t>comunicación</t>
  </si>
  <si>
    <t>Monitoreo</t>
  </si>
  <si>
    <t>Gestión de proyecto</t>
  </si>
  <si>
    <t>Estimaciones y mediciones: Estudio de COCOMO</t>
  </si>
  <si>
    <t>Gestión de proyecto</t>
  </si>
  <si>
    <t>Estimaciones y mediciones: Estudio de COCOMO</t>
  </si>
  <si>
    <t>comunicación</t>
  </si>
  <si>
    <t>Preparación de la reunión quincenal</t>
  </si>
  <si>
    <t>Comunicación</t>
  </si>
  <si>
    <t>Reunión quincenal</t>
  </si>
  <si>
    <t>27/9 y 28/9</t>
  </si>
  <si>
    <t>gestión de proyecto</t>
  </si>
  <si>
    <t>Plan de desarrollo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</si>
  <si>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</si>
  <si>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</si>
  <si>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</si>
  <si>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</si>
  <si>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</si>
  <si>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</si>
  <si>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</si>
  <si>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</si>
  <si>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</si>
  <si>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</si>
  <si>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</si>
  <si>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</si>
  <si>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</si>
  <si>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</si>
  <si>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</si>
  <si>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</si>
  <si>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</si>
  <si>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Diseño</t>
  </si>
  <si>
    <t>Diseño de interfaz móvil, armado de pantallas</t>
  </si>
  <si>
    <t>implementación</t>
  </si>
  <si>
    <t>Se crean tablas en base de datos</t>
  </si>
  <si>
    <t>Comunicación</t>
  </si>
  <si>
    <t>Presentación fin de fase inicial con cliente</t>
  </si>
  <si>
    <t>Comunicación</t>
  </si>
  <si>
    <t>Monitoreo: Presentación fase inicial</t>
  </si>
  <si>
    <t>implementación</t>
  </si>
  <si>
    <t>Se revisó y terminó de armar base de datos</t>
  </si>
  <si>
    <t>implementación</t>
  </si>
  <si>
    <t>Se cargan datos en base de datos</t>
  </si>
  <si>
    <t>investigación</t>
  </si>
  <si>
    <t>Estudio de tecnología .Net, c#</t>
  </si>
  <si>
    <t>investigación</t>
  </si>
  <si>
    <t>Investigación programación móvil y jquery mobile</t>
  </si>
  <si>
    <t>investigación</t>
  </si>
  <si>
    <t>Configuración iis y conexión a máquina virtual</t>
  </si>
  <si>
    <t>implementación</t>
  </si>
  <si>
    <t>Comienzo de implementación interfaz móvil</t>
  </si>
  <si>
    <t>implementación</t>
  </si>
  <si>
    <t>Implementación interfaz móvil + investigación</t>
  </si>
  <si>
    <t>requerimientos</t>
  </si>
  <si>
    <t>Arreglos documento pautas para interfaz de usuario </t>
  </si>
  <si>
    <t>comunicación</t>
  </si>
  <si>
    <t>Reunión quincenal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</si>
  <si>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</si>
  <si>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</si>
  <si>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</si>
  <si>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</si>
  <si>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</si>
  <si>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</si>
  <si>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</si>
  <si>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</si>
  <si>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</si>
  <si>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</si>
  <si>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</si>
  <si>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</si>
  <si>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</si>
  <si>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</si>
  <si>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</si>
  <si>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</si>
  <si>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</si>
  <si>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comunicación</t>
  </si>
  <si>
    <t>Reunión con cliente y profesora</t>
  </si>
  <si>
    <t>línea comunicación</t>
  </si>
  <si>
    <t>Reunión con especialista técnico para pasaje de conocimientos</t>
  </si>
  <si>
    <t>línea comunicación</t>
  </si>
  <si>
    <t>Monitoreo con profesora directora del proyecto</t>
  </si>
  <si>
    <t>línea implementación/investigación</t>
  </si>
  <si>
    <t>Reunión equipo para comenzar implementación</t>
  </si>
  <si>
    <t>línea implementación/investigación</t>
  </si>
  <si>
    <t>Investigación programación C#</t>
  </si>
  <si>
    <t>línea implementación/investigación</t>
  </si>
  <si>
    <t>Caso de uso ver información de activo</t>
  </si>
  <si>
    <t>línea implementación/investigación</t>
  </si>
  <si>
    <t>Caso de uso ver información de activo</t>
  </si>
  <si>
    <t>línea implementación/investigación</t>
  </si>
  <si>
    <t>Caso de uso ver información de activo</t>
  </si>
  <si>
    <t>línea implementación/investigación</t>
  </si>
  <si>
    <t>Reunión especialista técnico por dudas implementacion</t>
  </si>
  <si>
    <t>línea implementación/investigación</t>
  </si>
  <si>
    <t>Caso de uso ver información de activo</t>
  </si>
  <si>
    <t>línea implementación/investigación</t>
  </si>
  <si>
    <t>Caso de uso ver información de activo</t>
  </si>
  <si>
    <t>línea implementación/investigación</t>
  </si>
  <si>
    <t>Caso de uso ver información de activo</t>
  </si>
  <si>
    <t>línea implementación/investigación</t>
  </si>
  <si>
    <t>Caso de uso ver información de activo</t>
  </si>
  <si>
    <t>línea comunicación</t>
  </si>
  <si>
    <t>Reunión quincenal</t>
  </si>
  <si>
    <t>línea implementación/investigación</t>
  </si>
  <si>
    <t>Programación web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</si>
  <si>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</si>
  <si>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</si>
  <si>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</si>
  <si>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</si>
  <si>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</si>
  <si>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</si>
  <si>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</si>
  <si>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</si>
  <si>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</si>
  <si>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</si>
  <si>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</si>
  <si>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</si>
  <si>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</si>
  <si>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</si>
  <si>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</si>
  <si>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</si>
  <si>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</si>
  <si>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comunicación</t>
  </si>
  <si>
    <t>Monitoreo con profesora directora del proyecto</t>
  </si>
  <si>
    <t>línea implementación/investigación</t>
  </si>
  <si>
    <t>Reunión equipo para comenzar implementación</t>
  </si>
  <si>
    <t>línea implementación/investigación</t>
  </si>
  <si>
    <t>Investigación programación MVC</t>
  </si>
  <si>
    <t>línea implementación/investigación</t>
  </si>
  <si>
    <t>Caso de uso ver información de activo</t>
  </si>
  <si>
    <t>línea implementación/investigación</t>
  </si>
  <si>
    <t>Alertas por mail</t>
  </si>
  <si>
    <t>línea implementación/investigación</t>
  </si>
  <si>
    <t>Alertas por mail</t>
  </si>
  <si>
    <t>línea comunicación</t>
  </si>
  <si>
    <t>Reunión con parte del equipo</t>
  </si>
  <si>
    <t>línea comunicación</t>
  </si>
  <si>
    <t>Reunion quincenal</t>
  </si>
  <si>
    <t>línea gestión de configuración y control de cambios</t>
  </si>
  <si>
    <t>Configuracion de Base de datos con (Nicolas G.)</t>
  </si>
  <si>
    <t>línea implementación/investigación</t>
  </si>
  <si>
    <t>Alertas por mail y web</t>
  </si>
  <si>
    <t>línea implementación/investigación</t>
  </si>
  <si>
    <t>Integracion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</si>
  <si>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</si>
  <si>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</si>
  <si>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</si>
  <si>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</si>
  <si>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</si>
  <si>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</si>
  <si>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</si>
  <si>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</si>
  <si>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</si>
  <si>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</si>
  <si>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</si>
  <si>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</si>
  <si>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</si>
  <si>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</si>
  <si>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</si>
  <si>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</si>
  <si>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</si>
  <si>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línea comunicación</t>
  </si>
  <si>
    <t>Reunión con cliente y profesora</t>
  </si>
  <si>
    <t>línea comunicación</t>
  </si>
  <si>
    <t>Reunión con especialista técnico para pasaje de conocimientos</t>
  </si>
  <si>
    <t>línea comunicación</t>
  </si>
  <si>
    <t>Monitoreo con profesora directora del proyecto</t>
  </si>
  <si>
    <t>línea implementación/investigación</t>
  </si>
  <si>
    <t>Estudio en conjunto de lectura de codigos de barra</t>
  </si>
  <si>
    <t>línea implementación/investigación</t>
  </si>
  <si>
    <t>Investigación Código Barras desde C#</t>
  </si>
  <si>
    <t>línea implementación/investigación</t>
  </si>
  <si>
    <t>Pasar imagen de la cámara a Servidor Listo</t>
  </si>
  <si>
    <t>línea implementación/investigación</t>
  </si>
  <si>
    <t>Tratando de parsear la imagen Encode64 a File</t>
  </si>
  <si>
    <t>línea implementación/investigación</t>
  </si>
  <si>
    <t>Reunión con Nico, librería Barras .NET y Modularización</t>
  </si>
  <si>
    <t>línea implementación/investigación</t>
  </si>
  <si>
    <t>Grafo interactivo dinámico a partir de un Contrato</t>
  </si>
  <si>
    <t>línea implementación/investigación</t>
  </si>
  <si>
    <t>Grafo interactivo dinámico a partir de un Contrato</t>
  </si>
  <si>
    <t>Grafo interactivo a partir de un Activo</t>
  </si>
  <si>
    <t>Modularizando y terminando parseo</t>
  </si>
  <si>
    <t>Entity Framework Activos relacionados a partir de contrato y activos relacionados a partir de activo</t>
  </si>
  <si>
    <t>y sigo</t>
  </si>
  <si>
    <t>REGISTRO DE ACTIVIDADES:</t>
  </si>
  <si>
    <t>En el campo línea de trabajo se debe indicar únicamente alguna de estas opciones:</t>
  </si>
  <si>
    <t>línea análisis/req.</t>
  </si>
  <si>
    <t>línea diseño</t>
  </si>
  <si>
    <t>línea implementación/investigación</t>
  </si>
  <si>
    <t>línea gestión de calidad</t>
  </si>
  <si>
    <t>línea gestión de configuración y control de cambios</t>
  </si>
  <si>
    <t>línea gestión de proyecto</t>
  </si>
  <si>
    <t>línea verificación</t>
  </si>
  <si>
    <t>línea comunicación</t>
  </si>
  <si>
    <t>línea transición al entorno del usuario</t>
  </si>
  <si>
    <t>Al igual que antes, el tiempo de documentación/entregables se debe referir únicamente al hecho de crear los documentos. Las actividades de pensar/hacer lo que va en el documento va en la línea que corresponda.</t>
  </si>
  <si>
    <t>La descripción es obligatoria y debe dejar claro que es lo que se hizo</t>
  </si>
  <si>
    <t>FECHA</t>
  </si>
  <si>
    <t>Línea de trabajo</t>
  </si>
  <si>
    <t>Descripción</t>
  </si>
  <si>
    <t>Carga horaria</t>
  </si>
  <si>
    <t>gestion de proyecto</t>
  </si>
  <si>
    <t>Monitoreo con docente cambio de fase</t>
  </si>
  <si>
    <t>línea comunicación</t>
  </si>
  <si>
    <t>Realización de acta de reunión</t>
  </si>
  <si>
    <t>línea implementación/investigación</t>
  </si>
  <si>
    <t>Investigación de lectura de codigos de barra</t>
  </si>
  <si>
    <t>línea implementación/investigación</t>
  </si>
  <si>
    <t>Estudio en conjunto de lectura de codigos de barra</t>
  </si>
  <si>
    <t>línea implementación/investigación</t>
  </si>
  <si>
    <t>Estudio lecutra codigos de barra</t>
  </si>
  <si>
    <t>línea implementación/investigación</t>
  </si>
  <si>
    <t>Estudio decodificacion codigos de barra</t>
  </si>
  <si>
    <t>línea gestión de configuración y control de cambios</t>
  </si>
  <si>
    <t>Intranet</t>
  </si>
  <si>
    <t>línea gestión de configuración y control de cambios</t>
  </si>
  <si>
    <t>Registro de versiones</t>
  </si>
  <si>
    <t>línea implementación/investigación</t>
  </si>
  <si>
    <t>Decodificación de codigos de Barra y QR, prueba libreria encontrada (Parece funcionar, hay que ver que formato piden)</t>
  </si>
  <si>
    <t>línea gestión de configuración y control de cambios</t>
  </si>
  <si>
    <t>Generación de tareas programadas para respaldo de svn diario</t>
  </si>
  <si>
    <t>línea implementación/investigación</t>
  </si>
  <si>
    <t>Reunion con Nico Fiumarelli para integracion de camara web con Decodificador</t>
  </si>
  <si>
    <t>línea implementación/investigación</t>
  </si>
  <si>
    <t>Integracion de camara web con decodificador</t>
  </si>
  <si>
    <t>línea implementación/investigación</t>
  </si>
  <si>
    <t>Investigación de elección de camara del dispositivo a la hora de escanear (por ahora sin suerte)</t>
  </si>
  <si>
    <t>línea gestión de proyecto</t>
  </si>
  <si>
    <t>Reunion quincenal</t>
  </si>
  <si>
    <t>línea gestión de configuración y control de cambios</t>
  </si>
  <si>
    <t>Configuracion bd pc Martin T</t>
  </si>
  <si>
    <t>línea implementación/investigación</t>
  </si>
  <si>
    <t>Implementacion seleccion de camara </t>
  </si>
  <si>
    <t>línea gestión de configuración y control de cambios</t>
  </si>
  <si>
    <t>Documento de Gestion de Cambios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</si>
</sst>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6">
    <font>
      <sz val="10.0"/>
      <name val="Arial"/>
    </font>
    <font>
      <b/>
      <sz val="11.0"/>
    </font>
    <font>
      <b/>
      <sz val="11.0"/>
    </font>
    <font>
      <b/>
    </font>
    <font>
      <sz val="11.0"/>
    </font>
    <font>
      <sz val="11.0"/>
    </font>
    <font/>
    <font/>
    <font/>
    <font>
      <sz val="11.0"/>
    </font>
    <font>
      <sz val="11.0"/>
    </font>
    <font/>
    <font>
      <b/>
      <sz val="11.0"/>
    </font>
    <font>
      <sz val="11.0"/>
    </font>
    <font>
      <b/>
      <sz val="10.0"/>
      <color rgb="FF0000FF"/>
    </font>
    <font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  <sz val="11.0"/>
    </font>
    <font>
      <b/>
    </font>
    <font>
      <b/>
    </font>
    <font>
      <b/>
    </font>
    <font>
      <b/>
    </font>
    <font>
      <color rgb="FF000000"/>
    </font>
    <font>
      <b/>
    </font>
    <font>
      <b/>
      <sz val="10.0"/>
      <color rgb="FF000000"/>
    </font>
    <font>
      <b/>
    </font>
    <font/>
    <font/>
    <font/>
    <font/>
    <font/>
    <font/>
    <font/>
    <font/>
    <font/>
    <font>
      <sz val="10.0"/>
      <color rgb="FF000000"/>
    </font>
    <font/>
    <font/>
    <font/>
    <font>
      <sz val="10.0"/>
    </font>
    <font>
      <sz val="10.0"/>
    </font>
    <font>
      <sz val="10.0"/>
    </font>
    <font>
      <b/>
      <sz val="10.0"/>
      <color rgb="FF000000"/>
    </font>
    <font>
      <sz val="10.0"/>
      <color rgb="FF000000"/>
    </font>
    <font/>
    <font>
      <b/>
    </font>
    <font/>
    <font>
      <b/>
      <sz val="10.0"/>
      <color rgb="FF000000"/>
    </font>
    <font/>
    <font/>
    <font/>
    <font>
      <b/>
      <sz val="10.0"/>
      <color rgb="FF000000"/>
    </font>
  </fonts>
  <fills count="7">
    <fill>
      <patternFill patternType="none"/>
    </fill>
    <fill>
      <patternFill patternType="lightGray"/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  <fill>
      <patternFill patternType="solid">
        <fgColor rgb="FFE69138"/>
        <bgColor rgb="FFE69138"/>
      </patternFill>
    </fill>
    <fill>
      <patternFill patternType="solid">
        <fgColor rgb="FFF6B26B"/>
        <bgColor rgb="FFF6B26B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/>
    </border>
  </borders>
  <cellStyleXfs count="1">
    <xf fillId="0" numFmtId="0" borderId="0" fontId="0"/>
  </cellStyleXfs>
  <cellXfs count="56">
    <xf fillId="0" numFmtId="0" borderId="0" fontId="0"/>
    <xf applyBorder="1" applyAlignment="1" fillId="0" xfId="0" numFmtId="0" borderId="1" applyFont="1" fontId="1">
      <alignment vertical="top" horizontal="center"/>
    </xf>
    <xf applyBorder="1" applyAlignment="1" fillId="0" xfId="0" numFmtId="0" borderId="2" applyFont="1" fontId="2">
      <alignment horizontal="center"/>
    </xf>
    <xf applyBorder="1" applyAlignment="1" fillId="0" xfId="0" numFmtId="0" borderId="3" applyFont="1" fontId="3">
      <alignment/>
    </xf>
    <xf applyBorder="1" applyAlignment="1" fillId="0" xfId="0" numFmtId="0" borderId="4" applyFont="1" fontId="4">
      <alignment vertical="center" horizontal="left"/>
    </xf>
    <xf applyBorder="1" applyAlignment="1" fillId="0" xfId="0" numFmtId="0" borderId="5" applyFont="1" fontId="5">
      <alignment/>
    </xf>
    <xf applyBorder="1" fillId="0" xfId="0" numFmtId="0" borderId="6" applyFont="1" fontId="6"/>
    <xf applyBorder="1" applyAlignment="1" fillId="0" xfId="0" numFmtId="0" borderId="7" applyFont="1" fontId="7">
      <alignment/>
    </xf>
    <xf applyAlignment="1" fillId="0" xfId="0" numFmtId="0" borderId="8" applyFont="1" fontId="8">
      <alignment/>
    </xf>
    <xf applyBorder="1" applyAlignment="1" fillId="0" xfId="0" numFmtId="0" borderId="9" applyFont="1" fontId="9">
      <alignment horizontal="left"/>
    </xf>
    <xf applyBorder="1" applyAlignment="1" fillId="0" xfId="0" numFmtId="0" borderId="10" applyFont="1" fontId="10">
      <alignment horizontal="left"/>
    </xf>
    <xf applyBorder="1" applyAlignment="1" fillId="0" xfId="0" numFmtId="0" borderId="11" applyFont="1" fontId="11">
      <alignment wrapText="1"/>
    </xf>
    <xf applyAlignment="1" fillId="2" xfId="0" numFmtId="0" borderId="8" applyFont="1" fontId="12" applyFill="1">
      <alignment/>
    </xf>
    <xf applyAlignment="1" fillId="0" xfId="0" numFmtId="0" borderId="8" applyFont="1" fontId="13">
      <alignment/>
    </xf>
    <xf applyAlignment="1" fillId="0" xfId="0" numFmtId="0" borderId="8" applyFont="1" fontId="14">
      <alignment/>
    </xf>
    <xf applyAlignment="1" fillId="0" xfId="0" numFmtId="0" borderId="8" applyFont="1" fontId="15">
      <alignment/>
    </xf>
    <xf applyAlignment="1" fillId="0" xfId="0" numFmtId="0" borderId="8" applyFont="1" fontId="16">
      <alignment/>
    </xf>
    <xf applyAlignment="1" fillId="2" xfId="0" numFmtId="0" borderId="8" applyFont="1" fontId="17">
      <alignment horizontal="center"/>
    </xf>
    <xf applyAlignment="1" fillId="2" xfId="0" numFmtId="0" borderId="8" applyFont="1" fontId="18">
      <alignment vertical="center"/>
    </xf>
    <xf applyAlignment="1" fillId="0" xfId="0" numFmtId="0" borderId="8" applyFont="1" fontId="19">
      <alignment horizontal="center"/>
    </xf>
    <xf applyAlignment="1" fillId="0" xfId="0" numFmtId="0" borderId="8" applyFont="1" fontId="20">
      <alignment horizontal="center"/>
    </xf>
    <xf applyAlignment="1" fillId="3" xfId="0" numFmtId="0" borderId="8" applyFont="1" fontId="21" applyFill="1">
      <alignment/>
    </xf>
    <xf applyAlignment="1" fillId="2" xfId="0" numFmtId="0" borderId="8" applyFont="1" fontId="22">
      <alignment/>
    </xf>
    <xf fillId="2" xfId="0" numFmtId="0" borderId="8" applyFont="1" fontId="23"/>
    <xf applyAlignment="1" fillId="4" xfId="0" numFmtId="0" borderId="8" applyFont="1" fontId="24" applyFill="1">
      <alignment/>
    </xf>
    <xf applyAlignment="1" fillId="0" xfId="0" numFmtId="0" borderId="8" applyFont="1" fontId="25">
      <alignment/>
    </xf>
    <xf fillId="0" xfId="0" numFmtId="0" borderId="8" applyFont="1" fontId="26"/>
    <xf applyAlignment="1" fillId="5" xfId="0" numFmtId="0" borderId="8" applyFont="1" fontId="27" applyFill="1">
      <alignment/>
    </xf>
    <xf applyAlignment="1" fillId="0" xfId="0" numFmtId="0" borderId="8" applyFont="1" fontId="28">
      <alignment/>
    </xf>
    <xf applyAlignment="1" fillId="5" xfId="0" numFmtId="0" borderId="8" applyFont="1" fontId="29">
      <alignment wrapText="1"/>
    </xf>
    <xf fillId="5" xfId="0" numFmtId="0" borderId="8" applyFont="1" fontId="30"/>
    <xf applyAlignment="1" fillId="0" xfId="0" numFmtId="14" borderId="8" applyFont="1" fontId="31" applyNumberFormat="1">
      <alignment/>
    </xf>
    <xf applyBorder="1" applyAlignment="1" fillId="0" xfId="0" numFmtId="0" borderId="12" applyFont="1" fontId="32">
      <alignment/>
    </xf>
    <xf applyBorder="1" applyAlignment="1" fillId="0" xfId="0" numFmtId="14" borderId="13" applyFont="1" fontId="33" applyNumberFormat="1">
      <alignment/>
    </xf>
    <xf applyBorder="1" applyAlignment="1" fillId="0" xfId="0" numFmtId="0" borderId="14" applyFont="1" fontId="34">
      <alignment/>
    </xf>
    <xf applyBorder="1" applyAlignment="1" fillId="0" xfId="0" numFmtId="0" borderId="15" applyFont="1" fontId="35">
      <alignment/>
    </xf>
    <xf applyBorder="1" fillId="0" xfId="0" numFmtId="0" borderId="16" applyFont="1" fontId="36"/>
    <xf applyBorder="1" applyAlignment="1" fillId="0" xfId="0" numFmtId="14" borderId="17" applyFont="1" fontId="37" applyNumberFormat="1">
      <alignment/>
    </xf>
    <xf applyBorder="1" applyAlignment="1" fillId="0" xfId="0" numFmtId="0" borderId="18" applyFont="1" fontId="38">
      <alignment/>
    </xf>
    <xf applyAlignment="1" fillId="0" xfId="0" numFmtId="0" borderId="8" applyFont="1" fontId="39">
      <alignment/>
    </xf>
    <xf applyBorder="1" applyAlignment="1" fillId="0" xfId="0" numFmtId="0" borderId="19" applyFont="1" fontId="40">
      <alignment/>
    </xf>
    <xf applyBorder="1" fillId="0" xfId="0" numFmtId="0" borderId="20" applyFont="1" fontId="41"/>
    <xf applyBorder="1" fillId="0" xfId="0" numFmtId="0" borderId="21" applyFont="1" fontId="42"/>
    <xf applyAlignment="1" fillId="6" xfId="0" numFmtId="0" borderId="8" applyFont="1" fontId="43" applyFill="1">
      <alignment horizontal="left"/>
    </xf>
    <xf applyBorder="1" applyAlignment="1" fillId="6" xfId="0" numFmtId="0" borderId="22" applyFont="1" fontId="44">
      <alignment horizontal="left"/>
    </xf>
    <xf applyAlignment="1" fillId="6" xfId="0" numFmtId="0" borderId="8" applyFont="1" fontId="45">
      <alignment/>
    </xf>
    <xf applyBorder="1" applyAlignment="1" fillId="0" xfId="0" numFmtId="0" borderId="23" applyFont="1" fontId="46">
      <alignment/>
    </xf>
    <xf applyAlignment="1" fillId="0" xfId="0" numFmtId="14" borderId="8" applyFont="1" fontId="47" applyNumberFormat="1">
      <alignment/>
    </xf>
    <xf applyBorder="1" applyAlignment="1" fillId="0" xfId="0" numFmtId="0" borderId="24" applyFont="1" fontId="48">
      <alignment/>
    </xf>
    <xf applyBorder="1" applyAlignment="1" fillId="0" xfId="0" numFmtId="0" borderId="25" applyFont="1" fontId="49">
      <alignment/>
    </xf>
    <xf applyBorder="1" applyAlignment="1" fillId="0" xfId="0" numFmtId="14" borderId="26" applyFont="1" fontId="50" applyNumberFormat="1">
      <alignment vertical="center"/>
    </xf>
    <xf applyBorder="1" applyAlignment="1" fillId="0" xfId="0" numFmtId="0" borderId="27" applyFont="1" fontId="51">
      <alignment vertical="center"/>
    </xf>
    <xf applyBorder="1" applyAlignment="1" fillId="0" xfId="0" numFmtId="0" borderId="28" applyFont="1" fontId="52">
      <alignment vertical="center" horizontal="left" wrapText="1"/>
    </xf>
    <xf applyAlignment="1" fillId="0" xfId="0" numFmtId="14" borderId="8" applyFont="1" fontId="53" applyNumberFormat="1">
      <alignment vertical="center"/>
    </xf>
    <xf applyAlignment="1" fillId="0" xfId="0" numFmtId="0" borderId="8" applyFont="1" fontId="54">
      <alignment wrapText="1"/>
    </xf>
    <xf applyAlignment="1" fillId="0" xfId="0" numFmtId="0" borderId="8" applyFont="1" fontId="55">
      <alignment vertical="center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worksheets/sheet15.xml" Type="http://schemas.openxmlformats.org/officeDocument/2006/relationships/worksheet" Id="rId17"/><Relationship Target="worksheets/sheet14.xml" Type="http://schemas.openxmlformats.org/officeDocument/2006/relationships/worksheet" Id="rId16"/><Relationship Target="worksheets/sheet13.xml" Type="http://schemas.openxmlformats.org/officeDocument/2006/relationships/worksheet" Id="rId15"/><Relationship Target="worksheets/sheet12.xml" Type="http://schemas.openxmlformats.org/officeDocument/2006/relationships/worksheet" Id="rId14"/><Relationship Target="sharedStrings.xml" Type="http://schemas.openxmlformats.org/officeDocument/2006/relationships/sharedStrings" Id="rId2"/><Relationship Target="worksheets/sheet10.xml" Type="http://schemas.openxmlformats.org/officeDocument/2006/relationships/worksheet" Id="rId12"/><Relationship Target="worksheets/sheet11.xml" Type="http://schemas.openxmlformats.org/officeDocument/2006/relationships/worksheet" Id="rId13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8.xml" Type="http://schemas.openxmlformats.org/officeDocument/2006/relationships/worksheet" Id="rId10"/><Relationship Target="worksheets/sheet1.xml" Type="http://schemas.openxmlformats.org/officeDocument/2006/relationships/worksheet" Id="rId3"/><Relationship Target="worksheets/sheet9.xml" Type="http://schemas.openxmlformats.org/officeDocument/2006/relationships/worksheet" Id="rId11"/><Relationship Target="worksheets/sheet7.xml" Type="http://schemas.openxmlformats.org/officeDocument/2006/relationships/worksheet" Id="rId9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10.xml.rels><?xml version="1.0" encoding="UTF-8" standalone="yes"?><Relationships xmlns="http://schemas.openxmlformats.org/package/2006/relationships"><Relationship Target="../drawings/drawing10.xml" Type="http://schemas.openxmlformats.org/officeDocument/2006/relationships/drawing" Id="rId1"/></Relationships>
</file>

<file path=xl/worksheets/_rels/sheet11.xml.rels><?xml version="1.0" encoding="UTF-8" standalone="yes"?><Relationships xmlns="http://schemas.openxmlformats.org/package/2006/relationships"><Relationship Target="../drawings/drawing11.xml" Type="http://schemas.openxmlformats.org/officeDocument/2006/relationships/drawing" Id="rId1"/></Relationships>
</file>

<file path=xl/worksheets/_rels/sheet12.xml.rels><?xml version="1.0" encoding="UTF-8" standalone="yes"?><Relationships xmlns="http://schemas.openxmlformats.org/package/2006/relationships"><Relationship Target="../drawings/drawing12.xml" Type="http://schemas.openxmlformats.org/officeDocument/2006/relationships/drawing" Id="rId1"/></Relationships>
</file>

<file path=xl/worksheets/_rels/sheet13.xml.rels><?xml version="1.0" encoding="UTF-8" standalone="yes"?><Relationships xmlns="http://schemas.openxmlformats.org/package/2006/relationships"><Relationship Target="../drawings/drawing13.xml" Type="http://schemas.openxmlformats.org/officeDocument/2006/relationships/drawing" Id="rId1"/></Relationships>
</file>

<file path=xl/worksheets/_rels/sheet14.xml.rels><?xml version="1.0" encoding="UTF-8" standalone="yes"?><Relationships xmlns="http://schemas.openxmlformats.org/package/2006/relationships"><Relationship Target="../drawings/drawing14.xml" Type="http://schemas.openxmlformats.org/officeDocument/2006/relationships/drawing" Id="rId1"/></Relationships>
</file>

<file path=xl/worksheets/_rels/sheet15.xml.rels><?xml version="1.0" encoding="UTF-8" standalone="yes"?><Relationships xmlns="http://schemas.openxmlformats.org/package/2006/relationships"><Relationship Target="../drawings/drawing15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drawing5.xml" Type="http://schemas.openxmlformats.org/officeDocument/2006/relationships/drawing" Id="rId1"/></Relationships>
</file>

<file path=xl/worksheets/_rels/sheet6.xml.rels><?xml version="1.0" encoding="UTF-8" standalone="yes"?><Relationships xmlns="http://schemas.openxmlformats.org/package/2006/relationships"><Relationship Target="../drawings/drawing6.xml" Type="http://schemas.openxmlformats.org/officeDocument/2006/relationships/drawing" Id="rId1"/></Relationships>
</file>

<file path=xl/worksheets/_rels/sheet7.xml.rels><?xml version="1.0" encoding="UTF-8" standalone="yes"?><Relationships xmlns="http://schemas.openxmlformats.org/package/2006/relationships"><Relationship Target="../drawings/drawing7.xml" Type="http://schemas.openxmlformats.org/officeDocument/2006/relationships/drawing" Id="rId1"/></Relationships>
</file>

<file path=xl/worksheets/_rels/sheet8.xml.rels><?xml version="1.0" encoding="UTF-8" standalone="yes"?><Relationships xmlns="http://schemas.openxmlformats.org/package/2006/relationships"><Relationship Target="../drawings/drawing8.xml" Type="http://schemas.openxmlformats.org/officeDocument/2006/relationships/drawing" Id="rId1"/></Relationships>
</file>

<file path=xl/worksheets/_rels/sheet9.xml.rels><?xml version="1.0" encoding="UTF-8" standalone="yes"?><Relationships xmlns="http://schemas.openxmlformats.org/package/2006/relationships"><Relationship Target="../drawings/drawing9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9.57"/>
    <col min="5" customWidth="1" max="5" width="16.43"/>
  </cols>
  <sheetData>
    <row r="1">
      <c t="s" s="1" r="A1">
        <v>0</v>
      </c>
      <c t="s" s="2" r="B1">
        <v>1</v>
      </c>
      <c t="s" s="2" r="C1">
        <v>2</v>
      </c>
      <c t="s" s="3" r="D1">
        <v>3</v>
      </c>
      <c t="s" s="3" r="E1">
        <v>4</v>
      </c>
    </row>
    <row r="2">
      <c t="s" s="4" r="A2">
        <v>5</v>
      </c>
      <c t="s" s="5" r="B2">
        <v>6</v>
      </c>
      <c s="5" r="C2">
        <v>3.0</v>
      </c>
      <c s="6" r="D2"/>
      <c s="6" r="E2"/>
    </row>
    <row customHeight="1" r="3" ht="15.75">
      <c t="s" s="5" r="B3">
        <v>7</v>
      </c>
      <c s="5" r="C3">
        <v>3.0</v>
      </c>
      <c s="6" r="D3"/>
      <c s="6" r="E3"/>
    </row>
    <row customHeight="1" r="4" ht="15.75">
      <c t="s" s="4" r="A4">
        <v>8</v>
      </c>
      <c t="s" s="5" r="B4">
        <v>9</v>
      </c>
      <c s="5" r="C4">
        <v>3.0</v>
      </c>
      <c s="7" r="D4">
        <v>2.5</v>
      </c>
      <c t="s" s="7" r="E4">
        <v>10</v>
      </c>
    </row>
    <row customHeight="1" r="5" ht="15.75">
      <c t="s" s="5" r="B5">
        <v>11</v>
      </c>
      <c s="5" r="C5">
        <v>3.0</v>
      </c>
      <c s="7" r="D5">
        <v>2.5</v>
      </c>
      <c t="s" s="7" r="E5">
        <v>12</v>
      </c>
      <c s="8" r="F5"/>
    </row>
    <row r="6">
      <c t="s" s="4" r="A6">
        <v>13</v>
      </c>
      <c t="s" s="5" r="B6">
        <v>14</v>
      </c>
      <c s="5" r="C6">
        <v>3.0</v>
      </c>
      <c s="7" r="D6">
        <v>2.5</v>
      </c>
      <c t="s" s="7" r="E6">
        <v>15</v>
      </c>
    </row>
    <row r="7">
      <c t="s" s="5" r="B7">
        <v>16</v>
      </c>
      <c s="5" r="C7">
        <v>3.0</v>
      </c>
      <c s="7" r="D7">
        <v>2.0</v>
      </c>
      <c t="s" s="7" r="E7">
        <v>17</v>
      </c>
      <c t="str" r="G7">
        <f>SUM(C2:C22)</f>
        <v>115</v>
      </c>
    </row>
    <row r="8">
      <c t="s" s="5" r="A8">
        <v>18</v>
      </c>
      <c t="s" s="5" r="B8">
        <v>19</v>
      </c>
      <c s="5" r="C8">
        <v>8.0</v>
      </c>
      <c s="7" r="D8">
        <v>2.0</v>
      </c>
      <c t="s" s="7" r="E8">
        <v>20</v>
      </c>
    </row>
    <row r="9">
      <c t="s" s="9" r="A9">
        <v>21</v>
      </c>
      <c t="s" s="5" r="B9">
        <v>22</v>
      </c>
      <c s="5" r="C9">
        <v>4.0</v>
      </c>
      <c s="7" r="D9">
        <v>1.0</v>
      </c>
      <c s="6" r="E9"/>
    </row>
    <row r="10">
      <c t="s" s="5" r="B10">
        <v>23</v>
      </c>
      <c s="5" r="C10">
        <v>4.0</v>
      </c>
      <c s="7" r="D10">
        <v>1.0</v>
      </c>
      <c s="6" r="E10"/>
    </row>
    <row r="11">
      <c t="s" s="9" r="A11">
        <v>24</v>
      </c>
      <c t="s" s="5" r="B11">
        <v>25</v>
      </c>
      <c s="5" r="C11">
        <v>1.0</v>
      </c>
      <c s="7" r="D11">
        <v>1.0</v>
      </c>
      <c t="s" s="7" r="E11">
        <v>26</v>
      </c>
    </row>
    <row r="12">
      <c t="s" s="5" r="B12">
        <v>27</v>
      </c>
      <c s="5" r="C12">
        <v>1.0</v>
      </c>
      <c s="7" r="D12">
        <v>1.0</v>
      </c>
      <c t="s" s="7" r="E12">
        <v>28</v>
      </c>
    </row>
    <row r="13">
      <c t="s" s="9" r="A13">
        <v>29</v>
      </c>
      <c t="s" s="5" r="B13">
        <v>30</v>
      </c>
      <c s="5" r="C13">
        <v>8.0</v>
      </c>
      <c s="7" r="D13">
        <v>5.5</v>
      </c>
      <c t="s" s="7" r="E13">
        <v>31</v>
      </c>
    </row>
    <row r="14">
      <c t="s" s="5" r="B14">
        <v>32</v>
      </c>
      <c s="5" r="C14">
        <v>8.0</v>
      </c>
      <c s="6" r="D14"/>
      <c s="6" r="E14"/>
    </row>
    <row r="15">
      <c t="s" s="9" r="A15">
        <v>33</v>
      </c>
      <c t="s" s="5" r="B15">
        <v>34</v>
      </c>
      <c s="5" r="C15">
        <v>9.0</v>
      </c>
      <c s="7" r="D15">
        <v>6.0</v>
      </c>
      <c s="6" r="E15"/>
    </row>
    <row r="16">
      <c t="s" s="5" r="B16">
        <v>35</v>
      </c>
      <c s="5" r="C16">
        <v>9.0</v>
      </c>
      <c s="7" r="D16">
        <v>16.0</v>
      </c>
      <c s="6" r="E16"/>
    </row>
    <row r="17">
      <c t="s" s="10" r="A17">
        <v>36</v>
      </c>
      <c t="s" s="5" r="B17">
        <v>37</v>
      </c>
      <c s="5" r="C17">
        <v>10.0</v>
      </c>
      <c s="7" r="D17">
        <v>8.0</v>
      </c>
      <c t="s" s="7" r="E17">
        <v>38</v>
      </c>
      <c t="s" s="8" r="F17">
        <v>39</v>
      </c>
    </row>
    <row r="18">
      <c t="s" s="9" r="A18">
        <v>40</v>
      </c>
      <c t="s" s="5" r="B18">
        <v>41</v>
      </c>
      <c s="5" r="C18">
        <v>8.0</v>
      </c>
      <c s="7" r="D18">
        <v>5.0</v>
      </c>
      <c t="s" s="7" r="E18">
        <v>42</v>
      </c>
      <c t="s" s="8" r="F18">
        <v>43</v>
      </c>
    </row>
    <row r="19">
      <c t="s" s="5" r="B19">
        <v>44</v>
      </c>
      <c s="5" r="C19">
        <v>8.0</v>
      </c>
      <c s="7" r="D19">
        <v>3.0</v>
      </c>
      <c s="6" r="E19"/>
    </row>
    <row r="20">
      <c t="s" s="4" r="A20">
        <v>45</v>
      </c>
      <c t="s" s="5" r="B20">
        <v>46</v>
      </c>
      <c s="5" r="C20">
        <v>7.0</v>
      </c>
      <c s="6" r="D20"/>
      <c s="6" r="E20"/>
    </row>
    <row r="21">
      <c t="s" s="5" r="B21">
        <v>47</v>
      </c>
      <c s="5" r="C21">
        <v>6.0</v>
      </c>
      <c s="7" r="D21">
        <v>17.0</v>
      </c>
      <c t="s" s="7" r="E21">
        <v>48</v>
      </c>
    </row>
    <row r="22">
      <c t="s" s="5" r="B22">
        <v>49</v>
      </c>
      <c s="5" r="C22">
        <v>6.0</v>
      </c>
      <c s="6" r="D22"/>
      <c s="6" r="E22"/>
    </row>
    <row r="23">
      <c t="s" s="9" r="A23">
        <v>50</v>
      </c>
      <c t="s" s="5" r="B23">
        <v>51</v>
      </c>
      <c s="5" r="C23">
        <v>4.0</v>
      </c>
      <c s="6" r="D23"/>
      <c s="6" r="E23"/>
    </row>
    <row r="24">
      <c t="s" s="5" r="B24">
        <v>52</v>
      </c>
      <c s="5" r="C24">
        <v>4.0</v>
      </c>
      <c s="7" r="D24"/>
      <c s="6" r="E24"/>
    </row>
    <row r="25">
      <c t="s" s="9" r="A25">
        <v>53</v>
      </c>
      <c t="s" s="5" r="B25">
        <v>54</v>
      </c>
      <c s="5" r="C25">
        <v>11.0</v>
      </c>
      <c s="7" r="D25">
        <v>12.0</v>
      </c>
      <c s="6" r="E25"/>
    </row>
    <row r="26">
      <c t="s" s="5" r="A26">
        <v>55</v>
      </c>
      <c t="s" s="5" r="B26">
        <v>56</v>
      </c>
      <c s="5" r="C26">
        <v>8.5</v>
      </c>
      <c s="6" r="D26"/>
      <c s="6" r="E26"/>
    </row>
    <row r="27">
      <c t="s" s="5" r="A27">
        <v>57</v>
      </c>
      <c t="s" s="5" r="B27">
        <v>58</v>
      </c>
      <c s="5" r="C27">
        <v>14.0</v>
      </c>
      <c s="7" r="D27">
        <v>6.5</v>
      </c>
      <c t="s" s="7" r="E27">
        <v>59</v>
      </c>
    </row>
    <row r="28">
      <c t="s" s="5" r="A28">
        <v>60</v>
      </c>
      <c t="s" s="5" r="B28">
        <v>61</v>
      </c>
      <c s="5" r="C28">
        <v>13.0</v>
      </c>
      <c s="6" r="D28"/>
      <c s="6" r="E28"/>
    </row>
    <row r="29">
      <c t="s" s="9" r="A29">
        <v>62</v>
      </c>
      <c t="s" s="5" r="B29">
        <v>63</v>
      </c>
      <c s="5" r="C29">
        <v>5.0</v>
      </c>
      <c s="6" r="D29"/>
      <c s="6" r="E29"/>
    </row>
    <row r="30">
      <c t="s" s="5" r="B30">
        <v>64</v>
      </c>
      <c s="5" r="C30">
        <v>5.0</v>
      </c>
      <c s="6" r="D30"/>
      <c s="6" r="E30"/>
    </row>
    <row r="31">
      <c t="s" s="9" r="A31">
        <v>65</v>
      </c>
      <c t="s" s="5" r="B31">
        <v>66</v>
      </c>
      <c s="5" r="C31">
        <v>10.0</v>
      </c>
      <c s="6" r="D31"/>
      <c s="6" r="E31"/>
    </row>
    <row r="32">
      <c t="s" s="5" r="B32">
        <v>67</v>
      </c>
      <c s="5" r="C32">
        <v>10.0</v>
      </c>
      <c s="6" r="D32"/>
      <c s="6" r="E32"/>
    </row>
    <row r="33">
      <c t="s" s="9" r="A33">
        <v>68</v>
      </c>
      <c t="s" s="5" r="B33">
        <v>69</v>
      </c>
      <c s="5" r="C33">
        <v>8.0</v>
      </c>
      <c s="6" r="D33"/>
      <c s="6" r="E33"/>
    </row>
    <row r="34">
      <c t="s" s="9" r="A34">
        <v>70</v>
      </c>
      <c t="s" s="5" r="B34">
        <v>71</v>
      </c>
      <c s="5" r="C34">
        <v>5.0</v>
      </c>
      <c s="6" r="D34"/>
      <c s="6" r="E34"/>
    </row>
    <row r="35">
      <c t="s" s="5" r="B35">
        <v>72</v>
      </c>
      <c s="5" r="C35">
        <v>5.0</v>
      </c>
      <c s="6" r="D35"/>
      <c s="6" r="E35"/>
    </row>
    <row r="36">
      <c t="s" s="9" r="A36">
        <v>73</v>
      </c>
      <c t="s" s="5" r="B36">
        <v>74</v>
      </c>
      <c s="5" r="C36">
        <v>4.0</v>
      </c>
      <c s="7" r="D36">
        <v>2.0</v>
      </c>
      <c s="6" r="E36"/>
    </row>
    <row r="37">
      <c t="s" s="7" r="A37">
        <v>75</v>
      </c>
      <c t="s" s="7" r="B37">
        <v>76</v>
      </c>
      <c s="6" r="C37"/>
      <c s="7" r="D37">
        <v>1.0</v>
      </c>
      <c t="s" s="7" r="E37">
        <v>77</v>
      </c>
    </row>
    <row r="38">
      <c t="s" s="7" r="A38">
        <v>78</v>
      </c>
      <c t="s" s="7" r="B38">
        <v>79</v>
      </c>
      <c s="6" r="C38"/>
      <c s="7" r="D38">
        <v>1.0</v>
      </c>
      <c t="s" s="7" r="E38">
        <v>80</v>
      </c>
    </row>
    <row r="39">
      <c t="s" s="7" r="A39">
        <v>81</v>
      </c>
      <c t="s" s="7" r="B39">
        <v>82</v>
      </c>
      <c s="6" r="C39"/>
      <c s="7" r="D39">
        <v>1.0</v>
      </c>
      <c t="s" s="7" r="E39">
        <v>83</v>
      </c>
    </row>
    <row r="40">
      <c t="s" s="7" r="A40">
        <v>84</v>
      </c>
      <c t="s" s="7" r="B40">
        <v>85</v>
      </c>
      <c s="6" r="C40"/>
      <c s="7" r="D40">
        <v>2.0</v>
      </c>
      <c t="s" s="7" r="E40">
        <v>86</v>
      </c>
    </row>
    <row r="41">
      <c t="s" s="7" r="B41">
        <v>87</v>
      </c>
      <c s="6" r="C41"/>
      <c s="7" r="D41">
        <v>2.0</v>
      </c>
      <c t="s" s="7" r="E41">
        <v>88</v>
      </c>
    </row>
    <row r="42">
      <c t="s" s="7" r="A42">
        <v>89</v>
      </c>
      <c t="s" s="7" r="B42">
        <v>90</v>
      </c>
      <c s="6" r="C42"/>
      <c s="7" r="D42">
        <v>2.5</v>
      </c>
      <c t="s" s="7" r="E42">
        <v>91</v>
      </c>
      <c t="s" s="8" r="F42">
        <v>92</v>
      </c>
    </row>
    <row r="43">
      <c t="s" s="7" r="A43">
        <v>93</v>
      </c>
      <c t="s" s="7" r="B43">
        <v>94</v>
      </c>
      <c s="6" r="C43"/>
      <c s="7" r="D43">
        <v>1.5</v>
      </c>
      <c t="s" s="7" r="E43">
        <v>95</v>
      </c>
      <c t="s" s="8" r="F43">
        <v>96</v>
      </c>
    </row>
    <row r="44">
      <c t="s" s="7" r="A44">
        <v>97</v>
      </c>
      <c t="s" s="7" r="B44">
        <v>98</v>
      </c>
      <c s="6" r="C44"/>
      <c s="7" r="D44">
        <v>3.5</v>
      </c>
      <c t="s" s="7" r="E44">
        <v>99</v>
      </c>
      <c t="s" s="8" r="F44">
        <v>100</v>
      </c>
    </row>
    <row r="45">
      <c t="s" s="7" r="A45">
        <v>101</v>
      </c>
      <c t="s" s="7" r="B45">
        <v>102</v>
      </c>
      <c s="6" r="C45"/>
      <c s="7" r="D45">
        <v>11.5</v>
      </c>
      <c t="s" s="7" r="E45">
        <v>103</v>
      </c>
    </row>
    <row r="46">
      <c t="s" s="7" r="A46">
        <v>104</v>
      </c>
      <c t="s" s="7" r="B46">
        <v>105</v>
      </c>
      <c s="6" r="C46"/>
      <c s="7" r="D46">
        <v>1.0</v>
      </c>
      <c t="s" s="7" r="E46">
        <v>106</v>
      </c>
    </row>
    <row r="47">
      <c t="s" s="7" r="A47">
        <v>107</v>
      </c>
      <c t="s" s="7" r="B47">
        <v>108</v>
      </c>
      <c s="7" r="C47">
        <v>1.0</v>
      </c>
      <c s="7" r="D47">
        <v>1.0</v>
      </c>
      <c s="6" r="E47"/>
    </row>
    <row r="48">
      <c t="s" s="11" r="A48">
        <v>109</v>
      </c>
      <c t="s" s="7" r="B48">
        <v>110</v>
      </c>
      <c s="7" r="C48">
        <v>3.0</v>
      </c>
      <c s="7" r="D48">
        <v>3.0</v>
      </c>
      <c t="s" s="7" r="E48">
        <v>111</v>
      </c>
    </row>
    <row r="49">
      <c t="s" s="11" r="A49">
        <v>112</v>
      </c>
      <c t="s" s="7" r="B49">
        <v>113</v>
      </c>
      <c s="7" r="C49">
        <v>2.0</v>
      </c>
      <c s="7" r="D49">
        <v>2.0</v>
      </c>
      <c t="s" s="7" r="E49">
        <v>114</v>
      </c>
    </row>
    <row r="50">
      <c t="s" s="8" r="A50">
        <v>115</v>
      </c>
      <c t="s" s="7" r="B50">
        <v>116</v>
      </c>
      <c s="8" r="C50">
        <v>1.0</v>
      </c>
      <c s="8" r="D50">
        <v>1.0</v>
      </c>
      <c t="s" s="8" r="E50">
        <v>117</v>
      </c>
    </row>
    <row r="51">
      <c t="s" s="8" r="A51">
        <v>118</v>
      </c>
      <c t="s" s="8" r="B51">
        <v>119</v>
      </c>
      <c s="8" r="C51">
        <v>1.0</v>
      </c>
      <c s="8" r="D51">
        <v>1.0</v>
      </c>
      <c t="s" s="8" r="E51">
        <v>120</v>
      </c>
    </row>
    <row r="52">
      <c t="s" s="8" r="A52">
        <v>121</v>
      </c>
      <c t="s" s="8" r="B52">
        <v>122</v>
      </c>
      <c s="8" r="C52">
        <v>0.5</v>
      </c>
      <c s="8" r="D52">
        <v>0.5</v>
      </c>
      <c t="s" s="8" r="E52">
        <v>123</v>
      </c>
      <c t="s" s="8" r="H52">
        <v>124</v>
      </c>
      <c t="str" r="I52">
        <f>Sumif(B1:B,"=Nicolas G.",D1:D) + Sumif(B1:B,"=Nicolás G.",D1:D)</f>
        <v>32,5</v>
      </c>
    </row>
  </sheetData>
  <mergeCells count="14">
    <mergeCell ref="A23:A24"/>
    <mergeCell ref="A31:A32"/>
    <mergeCell ref="A34:A35"/>
    <mergeCell ref="A29:A30"/>
    <mergeCell ref="A40:A41"/>
    <mergeCell ref="A20:A22"/>
    <mergeCell ref="A18:A19"/>
    <mergeCell ref="A13:A14"/>
    <mergeCell ref="A11:A12"/>
    <mergeCell ref="A9:A10"/>
    <mergeCell ref="A2:A3"/>
    <mergeCell ref="A6:A7"/>
    <mergeCell ref="A4:A5"/>
    <mergeCell ref="A15:A16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21.71"/>
    <col min="3" customWidth="1" max="3" width="53.14"/>
    <col min="5" customWidth="1" max="5" width="51.86"/>
  </cols>
  <sheetData>
    <row r="1">
      <c t="s" s="24" r="A1">
        <v>574</v>
      </c>
      <c s="25" r="C1"/>
      <c s="25" r="D1"/>
      <c s="26" r="E1"/>
    </row>
    <row r="2">
      <c t="s" s="27" r="A2">
        <v>575</v>
      </c>
      <c s="27" r="B2"/>
      <c s="27" r="C2"/>
      <c s="27" r="D2"/>
      <c t="s" s="28" r="E2">
        <v>576</v>
      </c>
    </row>
    <row r="3">
      <c s="25" r="A3"/>
      <c s="25" r="B3"/>
      <c s="25" r="C3"/>
      <c s="25" r="D3"/>
      <c t="s" s="28" r="E3">
        <v>577</v>
      </c>
    </row>
    <row r="4">
      <c s="25" r="A4"/>
      <c s="25" r="B4"/>
      <c s="25" r="C4"/>
      <c s="25" r="D4"/>
      <c t="s" s="28" r="E4">
        <v>578</v>
      </c>
    </row>
    <row r="5">
      <c s="25" r="A5"/>
      <c s="25" r="B5"/>
      <c s="25" r="C5"/>
      <c s="25" r="D5"/>
      <c t="s" s="28" r="E5">
        <v>579</v>
      </c>
    </row>
    <row r="6">
      <c s="25" r="A6"/>
      <c s="25" r="B6"/>
      <c s="25" r="C6"/>
      <c s="25" r="D6"/>
      <c t="s" s="28" r="E6">
        <v>580</v>
      </c>
    </row>
    <row r="7">
      <c s="25" r="A7"/>
      <c s="25" r="B7"/>
      <c s="25" r="C7"/>
      <c s="25" r="D7"/>
      <c t="s" s="28" r="E7">
        <v>581</v>
      </c>
    </row>
    <row r="8">
      <c s="25" r="A8"/>
      <c s="25" r="B8"/>
      <c s="25" r="C8"/>
      <c s="25" r="D8"/>
      <c t="s" s="28" r="E8">
        <v>582</v>
      </c>
    </row>
    <row r="9">
      <c t="s" s="28" r="E9">
        <v>583</v>
      </c>
    </row>
    <row r="10">
      <c t="s" s="28" r="E10">
        <v>584</v>
      </c>
    </row>
    <row r="11">
      <c t="s" s="29" r="A11">
        <v>585</v>
      </c>
    </row>
    <row r="14">
      <c t="s" s="27" r="A14">
        <v>586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587</v>
      </c>
      <c t="s" s="3" r="B16">
        <v>588</v>
      </c>
      <c t="s" s="3" r="C16">
        <v>589</v>
      </c>
      <c t="s" s="3" r="D16">
        <v>590</v>
      </c>
    </row>
    <row r="17">
      <c s="31" r="A17">
        <v>41897.0</v>
      </c>
      <c t="s" s="32" r="B17">
        <v>591</v>
      </c>
      <c t="s" s="8" r="C17">
        <v>592</v>
      </c>
      <c s="32" r="D17">
        <v>1.5</v>
      </c>
    </row>
    <row r="18">
      <c s="31" r="A18">
        <v>41897.0</v>
      </c>
      <c t="s" s="32" r="B18">
        <v>593</v>
      </c>
      <c t="s" s="8" r="C18">
        <v>594</v>
      </c>
      <c s="32" r="D18">
        <v>0.5</v>
      </c>
    </row>
    <row r="19">
      <c s="31" r="A19">
        <v>41897.0</v>
      </c>
      <c t="s" s="32" r="B19">
        <v>595</v>
      </c>
      <c t="s" s="8" r="C19">
        <v>596</v>
      </c>
      <c s="32" r="D19">
        <v>2.0</v>
      </c>
    </row>
    <row r="20">
      <c s="31" r="A20">
        <v>41897.0</v>
      </c>
      <c t="s" s="32" r="B20">
        <v>597</v>
      </c>
      <c t="s" s="8" r="C20">
        <v>598</v>
      </c>
      <c s="32" r="D20">
        <v>4.0</v>
      </c>
    </row>
    <row r="21">
      <c s="31" r="A21">
        <v>41897.0</v>
      </c>
      <c t="s" s="32" r="B21">
        <v>599</v>
      </c>
      <c t="s" s="8" r="C21">
        <v>600</v>
      </c>
      <c s="32" r="D21">
        <v>4.0</v>
      </c>
    </row>
    <row r="22">
      <c s="31" r="A22">
        <v>41898.0</v>
      </c>
      <c t="s" s="32" r="B22">
        <v>601</v>
      </c>
      <c t="s" s="8" r="C22">
        <v>602</v>
      </c>
      <c s="32" r="D22">
        <v>2.5</v>
      </c>
    </row>
    <row r="23">
      <c s="31" r="A23">
        <v>41898.0</v>
      </c>
      <c t="s" s="32" r="B23">
        <v>603</v>
      </c>
      <c t="s" s="8" r="C23">
        <v>604</v>
      </c>
      <c s="32" r="D23">
        <v>0.5</v>
      </c>
    </row>
    <row r="24">
      <c s="31" r="A24">
        <v>41900.0</v>
      </c>
      <c t="s" s="32" r="B24">
        <v>605</v>
      </c>
      <c t="s" s="8" r="C24">
        <v>606</v>
      </c>
      <c s="32" r="D24">
        <v>2.5</v>
      </c>
    </row>
    <row r="25">
      <c s="31" r="A25">
        <v>41901.0</v>
      </c>
      <c t="s" s="32" r="B25">
        <v>607</v>
      </c>
      <c t="s" s="8" r="C25">
        <v>608</v>
      </c>
      <c s="32" r="D25">
        <v>0.5</v>
      </c>
    </row>
    <row r="26">
      <c s="37" r="A26">
        <v>41904.0</v>
      </c>
      <c t="s" s="38" r="B26">
        <v>609</v>
      </c>
      <c t="s" s="40" r="C26">
        <v>610</v>
      </c>
      <c s="38" r="D26">
        <v>2.5</v>
      </c>
    </row>
    <row r="27">
      <c s="31" r="A27">
        <v>41904.0</v>
      </c>
      <c t="s" s="32" r="B27">
        <v>611</v>
      </c>
      <c t="s" s="8" r="C27">
        <v>612</v>
      </c>
      <c s="32" r="D27">
        <v>3.0</v>
      </c>
    </row>
    <row r="28">
      <c s="31" r="A28">
        <v>41904.0</v>
      </c>
      <c t="s" s="32" r="B28">
        <v>613</v>
      </c>
      <c t="s" s="8" r="C28">
        <v>614</v>
      </c>
      <c s="32" r="D28">
        <v>1.5</v>
      </c>
      <c t="s" s="45" r="E28">
        <v>615</v>
      </c>
    </row>
    <row r="29">
      <c s="31" r="A29">
        <v>41905.0</v>
      </c>
      <c t="s" s="32" r="B29">
        <v>616</v>
      </c>
      <c t="s" s="8" r="C29">
        <v>617</v>
      </c>
      <c s="32" r="D29">
        <v>2.0</v>
      </c>
    </row>
    <row r="30">
      <c s="31" r="A30">
        <v>41906.0</v>
      </c>
      <c t="s" s="32" r="B30">
        <v>618</v>
      </c>
      <c t="s" s="8" r="C30">
        <v>619</v>
      </c>
      <c s="32" r="D30">
        <v>2.0</v>
      </c>
    </row>
    <row r="31">
      <c s="31" r="A31">
        <v>41907.0</v>
      </c>
      <c t="s" s="32" r="B31">
        <v>620</v>
      </c>
      <c t="s" s="8" r="C31">
        <v>621</v>
      </c>
      <c s="32" r="D31">
        <v>3.0</v>
      </c>
    </row>
    <row r="32">
      <c s="31" r="A32">
        <v>41908.0</v>
      </c>
      <c t="s" s="32" r="B32">
        <v>622</v>
      </c>
      <c t="s" s="8" r="C32">
        <v>623</v>
      </c>
      <c s="32" r="D32">
        <v>1.5</v>
      </c>
    </row>
    <row r="33">
      <c s="31" r="A33">
        <v>41908.0</v>
      </c>
      <c t="s" s="32" r="B33">
        <v>624</v>
      </c>
      <c t="s" s="8" r="C33">
        <v>625</v>
      </c>
      <c s="32" r="D33">
        <v>1.5</v>
      </c>
    </row>
    <row r="34">
      <c t="s" s="8" r="A34">
        <v>626</v>
      </c>
      <c t="s" s="32" r="B34">
        <v>627</v>
      </c>
      <c t="s" s="8" r="C34">
        <v>628</v>
      </c>
      <c s="32" r="D34">
        <v>6.0</v>
      </c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  <row r="133">
      <c s="36" r="B133"/>
      <c s="36" r="D133"/>
    </row>
  </sheetData>
  <mergeCells count="2">
    <mergeCell ref="A11:E12"/>
    <mergeCell ref="A1:B1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15.29"/>
    <col min="3" customWidth="1" max="3" width="46.43"/>
    <col min="5" customWidth="1" max="5" width="51.86"/>
  </cols>
  <sheetData>
    <row r="1">
      <c t="s" s="24" r="A1">
        <v>629</v>
      </c>
      <c s="25" r="C1"/>
      <c s="25" r="D1"/>
      <c s="26" r="E1"/>
    </row>
    <row r="2">
      <c t="s" s="27" r="A2">
        <v>630</v>
      </c>
      <c s="27" r="B2"/>
      <c s="27" r="C2"/>
      <c s="27" r="D2"/>
      <c t="s" s="28" r="E2">
        <v>631</v>
      </c>
    </row>
    <row r="3">
      <c s="25" r="A3"/>
      <c s="25" r="B3"/>
      <c s="25" r="C3"/>
      <c s="25" r="D3"/>
      <c t="s" s="28" r="E3">
        <v>632</v>
      </c>
    </row>
    <row r="4">
      <c s="25" r="A4"/>
      <c s="25" r="B4"/>
      <c s="25" r="C4"/>
      <c s="25" r="D4"/>
      <c t="s" s="28" r="E4">
        <v>633</v>
      </c>
    </row>
    <row r="5">
      <c s="25" r="A5"/>
      <c s="25" r="B5"/>
      <c s="25" r="C5"/>
      <c s="25" r="D5"/>
      <c t="s" s="28" r="E5">
        <v>634</v>
      </c>
    </row>
    <row r="6">
      <c s="25" r="A6"/>
      <c s="25" r="B6"/>
      <c s="25" r="C6"/>
      <c s="25" r="D6"/>
      <c t="s" s="28" r="E6">
        <v>635</v>
      </c>
    </row>
    <row r="7">
      <c s="25" r="A7"/>
      <c s="25" r="B7"/>
      <c s="25" r="C7"/>
      <c s="25" r="D7"/>
      <c t="s" s="28" r="E7">
        <v>636</v>
      </c>
    </row>
    <row r="8">
      <c s="25" r="A8"/>
      <c s="25" r="B8"/>
      <c s="25" r="C8"/>
      <c s="25" r="D8"/>
      <c t="s" s="28" r="E8">
        <v>637</v>
      </c>
    </row>
    <row r="9">
      <c t="s" s="28" r="E9">
        <v>638</v>
      </c>
    </row>
    <row r="10">
      <c t="s" s="28" r="E10">
        <v>639</v>
      </c>
    </row>
    <row r="11">
      <c t="s" s="29" r="A11">
        <v>640</v>
      </c>
    </row>
    <row r="14">
      <c t="s" s="27" r="A14">
        <v>641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642</v>
      </c>
      <c t="s" s="3" r="B16">
        <v>643</v>
      </c>
      <c t="s" s="3" r="C16">
        <v>644</v>
      </c>
      <c t="s" s="3" r="D16">
        <v>645</v>
      </c>
    </row>
    <row r="17">
      <c s="31" r="A17">
        <v>41897.0</v>
      </c>
      <c t="s" s="32" r="B17">
        <v>646</v>
      </c>
      <c t="s" s="8" r="C17">
        <v>647</v>
      </c>
      <c s="32" r="D17">
        <v>1.5</v>
      </c>
    </row>
    <row r="18">
      <c s="31" r="A18">
        <v>41897.0</v>
      </c>
      <c t="s" s="32" r="B18">
        <v>648</v>
      </c>
      <c t="s" s="8" r="C18">
        <v>649</v>
      </c>
      <c s="32" r="D18">
        <v>2.5</v>
      </c>
    </row>
    <row r="19">
      <c s="31" r="A19">
        <v>41897.0</v>
      </c>
      <c t="s" s="32" r="B19">
        <v>650</v>
      </c>
      <c t="s" s="8" r="C19">
        <v>651</v>
      </c>
      <c s="32" r="D19">
        <v>1.5</v>
      </c>
    </row>
    <row r="20">
      <c s="31" r="A20">
        <v>41898.0</v>
      </c>
      <c t="s" s="32" r="B20">
        <v>652</v>
      </c>
      <c t="s" s="8" r="C20">
        <v>653</v>
      </c>
      <c s="32" r="D20">
        <v>2.0</v>
      </c>
    </row>
    <row r="21">
      <c s="31" r="A21">
        <v>41900.0</v>
      </c>
      <c t="s" s="32" r="B21">
        <v>654</v>
      </c>
      <c t="s" s="8" r="C21">
        <v>655</v>
      </c>
      <c s="32" r="D21">
        <v>2.0</v>
      </c>
    </row>
    <row r="22">
      <c s="37" r="A22">
        <v>41904.0</v>
      </c>
      <c t="s" s="38" r="B22">
        <v>656</v>
      </c>
      <c t="s" s="40" r="C22">
        <v>657</v>
      </c>
      <c s="38" r="D22">
        <v>2.0</v>
      </c>
    </row>
    <row r="23">
      <c s="31" r="A23">
        <v>41905.0</v>
      </c>
      <c t="s" s="32" r="B23">
        <v>658</v>
      </c>
      <c t="s" s="8" r="C23">
        <v>659</v>
      </c>
      <c s="32" r="D23">
        <v>2.0</v>
      </c>
    </row>
    <row r="24">
      <c s="31" r="A24">
        <v>41906.0</v>
      </c>
      <c t="s" s="32" r="B24">
        <v>660</v>
      </c>
      <c t="s" s="8" r="C24">
        <v>661</v>
      </c>
      <c s="32" r="D24">
        <v>3.0</v>
      </c>
    </row>
    <row r="25">
      <c s="31" r="A25">
        <v>41907.0</v>
      </c>
      <c t="s" s="32" r="B25">
        <v>662</v>
      </c>
      <c t="s" s="8" r="C25">
        <v>663</v>
      </c>
      <c s="32" r="D25">
        <v>2.0</v>
      </c>
    </row>
    <row r="26">
      <c s="31" r="A26">
        <v>41907.0</v>
      </c>
      <c t="s" s="32" r="B26">
        <v>664</v>
      </c>
      <c t="s" s="8" r="C26">
        <v>665</v>
      </c>
      <c s="32" r="D26">
        <v>2.5</v>
      </c>
    </row>
    <row r="27">
      <c s="31" r="A27">
        <v>41908.0</v>
      </c>
      <c t="s" s="32" r="B27">
        <v>666</v>
      </c>
      <c t="s" s="8" r="C27">
        <v>667</v>
      </c>
      <c s="32" r="D27">
        <v>3.0</v>
      </c>
    </row>
    <row r="28">
      <c s="31" r="A28">
        <v>41908.0</v>
      </c>
      <c t="s" s="32" r="B28">
        <v>668</v>
      </c>
      <c t="s" s="8" r="C28">
        <v>669</v>
      </c>
      <c s="32" r="D28">
        <v>0.5</v>
      </c>
    </row>
    <row r="29">
      <c s="31" r="A29">
        <v>41908.0</v>
      </c>
      <c t="s" s="32" r="B29">
        <v>670</v>
      </c>
      <c t="s" s="8" r="C29">
        <v>671</v>
      </c>
      <c s="32" r="D29">
        <v>1.0</v>
      </c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32.29"/>
    <col min="3" customWidth="1" max="3" width="46.43"/>
    <col min="5" customWidth="1" max="5" width="51.86"/>
  </cols>
  <sheetData>
    <row r="1">
      <c t="s" s="24" r="A1">
        <v>672</v>
      </c>
      <c s="25" r="C1"/>
      <c s="25" r="D1"/>
      <c s="26" r="E1"/>
    </row>
    <row r="2">
      <c t="s" s="27" r="A2">
        <v>673</v>
      </c>
      <c s="27" r="B2"/>
      <c s="27" r="C2"/>
      <c s="27" r="D2"/>
      <c t="s" s="28" r="E2">
        <v>674</v>
      </c>
    </row>
    <row r="3">
      <c s="25" r="A3"/>
      <c s="25" r="B3"/>
      <c s="25" r="C3"/>
      <c s="25" r="D3"/>
      <c t="s" s="28" r="E3">
        <v>675</v>
      </c>
    </row>
    <row r="4">
      <c s="25" r="A4"/>
      <c s="25" r="B4"/>
      <c s="25" r="C4"/>
      <c s="25" r="D4"/>
      <c t="s" s="28" r="E4">
        <v>676</v>
      </c>
    </row>
    <row r="5">
      <c s="25" r="A5"/>
      <c s="25" r="B5"/>
      <c s="25" r="C5"/>
      <c s="25" r="D5"/>
      <c t="s" s="28" r="E5">
        <v>677</v>
      </c>
    </row>
    <row r="6">
      <c s="25" r="A6"/>
      <c s="25" r="B6"/>
      <c s="25" r="C6"/>
      <c s="25" r="D6"/>
      <c t="s" s="28" r="E6">
        <v>678</v>
      </c>
    </row>
    <row r="7">
      <c s="25" r="A7"/>
      <c s="25" r="B7"/>
      <c s="25" r="C7"/>
      <c s="25" r="D7"/>
      <c t="s" s="28" r="E7">
        <v>679</v>
      </c>
    </row>
    <row r="8">
      <c s="25" r="A8"/>
      <c s="25" r="B8"/>
      <c s="25" r="C8"/>
      <c s="25" r="D8"/>
      <c t="s" s="28" r="E8">
        <v>680</v>
      </c>
    </row>
    <row r="9">
      <c t="s" s="28" r="E9">
        <v>681</v>
      </c>
    </row>
    <row r="10">
      <c t="s" s="28" r="E10">
        <v>682</v>
      </c>
    </row>
    <row r="11">
      <c t="s" s="29" r="A11">
        <v>683</v>
      </c>
    </row>
    <row r="14">
      <c t="s" s="27" r="A14">
        <v>684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685</v>
      </c>
      <c t="s" s="3" r="B16">
        <v>686</v>
      </c>
      <c t="s" s="3" r="C16">
        <v>687</v>
      </c>
      <c t="s" s="3" r="D16">
        <v>688</v>
      </c>
    </row>
    <row r="17">
      <c s="31" r="A17">
        <v>41897.0</v>
      </c>
      <c t="s" s="28" r="B17">
        <v>689</v>
      </c>
      <c t="s" s="8" r="C17">
        <v>690</v>
      </c>
      <c s="32" r="D17">
        <v>1.5</v>
      </c>
      <c s="8" r="Z17"/>
    </row>
    <row r="18">
      <c s="31" r="A18">
        <v>41897.0</v>
      </c>
      <c t="s" s="28" r="B18">
        <v>691</v>
      </c>
      <c t="s" s="8" r="C18">
        <v>692</v>
      </c>
      <c s="32" r="D18">
        <v>3.0</v>
      </c>
    </row>
    <row r="19">
      <c s="31" r="A19">
        <v>41897.0</v>
      </c>
      <c t="s" s="28" r="B19">
        <v>693</v>
      </c>
      <c t="s" s="8" r="C19">
        <v>694</v>
      </c>
      <c s="32" r="D19">
        <v>2.0</v>
      </c>
      <c s="8" r="Z19"/>
    </row>
    <row r="20">
      <c s="31" r="A20">
        <v>41900.0</v>
      </c>
      <c t="s" s="28" r="B20">
        <v>695</v>
      </c>
      <c t="s" s="8" r="C20">
        <v>696</v>
      </c>
      <c s="32" r="D20">
        <v>2.0</v>
      </c>
    </row>
    <row r="21">
      <c s="31" r="A21">
        <v>41900.0</v>
      </c>
      <c t="s" s="28" r="B21">
        <v>697</v>
      </c>
      <c t="s" s="8" r="C21">
        <v>698</v>
      </c>
      <c s="32" r="D21">
        <v>1.0</v>
      </c>
    </row>
    <row r="22">
      <c s="31" r="A22">
        <v>41901.0</v>
      </c>
      <c t="s" s="28" r="B22">
        <v>699</v>
      </c>
      <c t="s" s="8" r="C22">
        <v>700</v>
      </c>
      <c s="32" r="D22">
        <v>1.0</v>
      </c>
    </row>
    <row r="23">
      <c s="31" r="A23">
        <v>41902.0</v>
      </c>
      <c t="s" s="28" r="B23">
        <v>701</v>
      </c>
      <c t="s" s="8" r="C23">
        <v>702</v>
      </c>
      <c s="32" r="D23">
        <v>1.0</v>
      </c>
    </row>
    <row r="24">
      <c s="31" r="A24">
        <v>41903.0</v>
      </c>
      <c t="s" s="28" r="B24">
        <v>703</v>
      </c>
      <c t="s" s="8" r="C24">
        <v>704</v>
      </c>
      <c s="32" r="D24">
        <v>4.0</v>
      </c>
    </row>
    <row r="25">
      <c s="37" r="A25">
        <v>41904.0</v>
      </c>
      <c t="s" s="46" r="B25">
        <v>705</v>
      </c>
      <c t="s" s="40" r="C25">
        <v>706</v>
      </c>
      <c s="38" r="D25">
        <v>2.0</v>
      </c>
    </row>
    <row r="26">
      <c s="31" r="A26">
        <v>41904.0</v>
      </c>
      <c t="s" s="28" r="B26">
        <v>707</v>
      </c>
      <c t="s" s="8" r="C26">
        <v>708</v>
      </c>
      <c s="32" r="D26">
        <v>2.0</v>
      </c>
    </row>
    <row r="27">
      <c s="31" r="A27">
        <v>41905.0</v>
      </c>
      <c t="s" s="28" r="B27">
        <v>709</v>
      </c>
      <c t="s" s="8" r="C27">
        <v>710</v>
      </c>
      <c s="32" r="D27">
        <v>2.0</v>
      </c>
    </row>
    <row r="28">
      <c s="47" r="A28">
        <v>41906.0</v>
      </c>
      <c t="s" s="28" r="B28">
        <v>711</v>
      </c>
      <c t="s" s="8" r="C28">
        <v>712</v>
      </c>
      <c s="32" r="D28">
        <v>2.0</v>
      </c>
    </row>
    <row r="29">
      <c s="31" r="A29">
        <v>41907.0</v>
      </c>
      <c t="s" s="28" r="B29">
        <v>713</v>
      </c>
      <c t="s" s="8" r="C29">
        <v>714</v>
      </c>
      <c s="32" r="D29">
        <v>4.0</v>
      </c>
    </row>
    <row r="30">
      <c s="31" r="A30">
        <v>41907.0</v>
      </c>
      <c t="s" s="28" r="B30">
        <v>715</v>
      </c>
      <c t="s" s="8" r="C30">
        <v>716</v>
      </c>
      <c s="8" r="D30">
        <v>1.0</v>
      </c>
    </row>
    <row r="31">
      <c s="31" r="A31">
        <v>41908.0</v>
      </c>
      <c t="s" s="28" r="B31">
        <v>717</v>
      </c>
      <c t="s" s="8" r="C31">
        <v>718</v>
      </c>
      <c s="32" r="D31">
        <v>2.0</v>
      </c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46.86"/>
    <col min="3" customWidth="1" max="3" width="46.43"/>
    <col min="5" customWidth="1" max="5" width="51.86"/>
  </cols>
  <sheetData>
    <row r="1">
      <c t="s" s="24" r="A1">
        <v>719</v>
      </c>
      <c s="25" r="C1"/>
      <c s="25" r="D1"/>
      <c s="26" r="E1"/>
    </row>
    <row r="2">
      <c t="s" s="27" r="A2">
        <v>720</v>
      </c>
      <c s="27" r="B2"/>
      <c s="27" r="C2"/>
      <c s="27" r="D2"/>
      <c t="s" s="28" r="E2">
        <v>721</v>
      </c>
    </row>
    <row r="3">
      <c s="25" r="A3"/>
      <c s="25" r="B3"/>
      <c s="25" r="C3"/>
      <c s="25" r="D3"/>
      <c t="s" s="28" r="E3">
        <v>722</v>
      </c>
    </row>
    <row r="4">
      <c s="25" r="A4"/>
      <c s="25" r="B4"/>
      <c s="25" r="C4"/>
      <c s="25" r="D4"/>
      <c t="s" s="28" r="E4">
        <v>723</v>
      </c>
    </row>
    <row r="5">
      <c s="25" r="A5"/>
      <c s="25" r="B5"/>
      <c s="25" r="C5"/>
      <c s="25" r="D5"/>
      <c t="s" s="28" r="E5">
        <v>724</v>
      </c>
    </row>
    <row r="6">
      <c s="25" r="A6"/>
      <c s="25" r="B6"/>
      <c s="25" r="C6"/>
      <c s="25" r="D6"/>
      <c t="s" s="28" r="E6">
        <v>725</v>
      </c>
    </row>
    <row r="7">
      <c s="25" r="A7"/>
      <c s="25" r="B7"/>
      <c s="25" r="C7"/>
      <c s="25" r="D7"/>
      <c t="s" s="28" r="E7">
        <v>726</v>
      </c>
    </row>
    <row r="8">
      <c s="25" r="A8"/>
      <c s="25" r="B8"/>
      <c s="25" r="C8"/>
      <c s="25" r="D8"/>
      <c t="s" s="28" r="E8">
        <v>727</v>
      </c>
    </row>
    <row r="9">
      <c t="s" s="28" r="E9">
        <v>728</v>
      </c>
    </row>
    <row r="10">
      <c t="s" s="28" r="E10">
        <v>729</v>
      </c>
    </row>
    <row r="11">
      <c t="s" s="29" r="A11">
        <v>730</v>
      </c>
    </row>
    <row r="14">
      <c t="s" s="27" r="A14">
        <v>731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732</v>
      </c>
      <c t="s" s="3" r="B16">
        <v>733</v>
      </c>
      <c t="s" s="3" r="C16">
        <v>734</v>
      </c>
      <c t="s" s="3" r="D16">
        <v>735</v>
      </c>
    </row>
    <row r="17">
      <c s="36" r="B17"/>
      <c s="36" r="D17"/>
    </row>
    <row r="18">
      <c s="31" r="A18">
        <v>41897.0</v>
      </c>
      <c t="s" s="28" r="B18">
        <v>736</v>
      </c>
      <c t="s" s="8" r="C18">
        <v>737</v>
      </c>
      <c s="32" r="D18">
        <v>2.0</v>
      </c>
    </row>
    <row r="19">
      <c s="31" r="A19">
        <v>41900.0</v>
      </c>
      <c t="s" s="28" r="B19">
        <v>738</v>
      </c>
      <c t="s" s="8" r="C19">
        <v>739</v>
      </c>
      <c s="32" r="D19">
        <v>2.0</v>
      </c>
    </row>
    <row r="20">
      <c s="31" r="A20">
        <v>41902.0</v>
      </c>
      <c t="s" s="28" r="B20">
        <v>740</v>
      </c>
      <c t="s" s="8" r="C20">
        <v>741</v>
      </c>
      <c s="32" r="D20">
        <v>2.0</v>
      </c>
    </row>
    <row r="21">
      <c s="31" r="A21">
        <v>41903.0</v>
      </c>
      <c t="s" s="28" r="B21">
        <v>742</v>
      </c>
      <c t="s" s="8" r="C21">
        <v>743</v>
      </c>
      <c s="32" r="D21">
        <v>2.0</v>
      </c>
    </row>
    <row r="22">
      <c s="37" r="A22">
        <v>41904.0</v>
      </c>
      <c t="s" s="46" r="B22">
        <v>744</v>
      </c>
      <c t="s" s="40" r="C22">
        <v>745</v>
      </c>
      <c s="38" r="D22">
        <v>2.0</v>
      </c>
    </row>
    <row r="23">
      <c s="31" r="A23">
        <v>41905.0</v>
      </c>
      <c t="s" s="28" r="B23">
        <v>746</v>
      </c>
      <c t="s" s="32" r="C23">
        <v>747</v>
      </c>
      <c s="48" r="D23">
        <v>4.0</v>
      </c>
    </row>
    <row r="24">
      <c s="31" r="A24">
        <v>41908.0</v>
      </c>
      <c t="s" s="28" r="B24">
        <v>748</v>
      </c>
      <c t="s" s="8" r="C24">
        <v>749</v>
      </c>
      <c s="32" r="D24">
        <v>1.0</v>
      </c>
    </row>
    <row r="25">
      <c s="31" r="A25">
        <v>41908.0</v>
      </c>
      <c t="s" s="28" r="B25">
        <v>750</v>
      </c>
      <c t="s" s="8" r="C25">
        <v>751</v>
      </c>
      <c s="32" r="D25">
        <v>1.0</v>
      </c>
    </row>
    <row r="26">
      <c s="31" r="A26">
        <v>41908.0</v>
      </c>
      <c t="s" s="28" r="B26">
        <v>752</v>
      </c>
      <c t="s" s="8" r="C26">
        <v>753</v>
      </c>
      <c s="32" r="D26">
        <v>1.0</v>
      </c>
    </row>
    <row r="27">
      <c s="31" r="A27">
        <v>41910.0</v>
      </c>
      <c t="s" s="28" r="B27">
        <v>754</v>
      </c>
      <c t="s" s="32" r="C27">
        <v>755</v>
      </c>
      <c s="32" r="D27">
        <v>5.0</v>
      </c>
    </row>
    <row r="28">
      <c s="31" r="A28">
        <v>41910.0</v>
      </c>
      <c t="s" s="28" r="B28">
        <v>756</v>
      </c>
      <c t="s" s="8" r="C28">
        <v>757</v>
      </c>
      <c s="32" r="D28">
        <v>2.0</v>
      </c>
    </row>
    <row r="29">
      <c s="36" r="B29"/>
      <c s="36" r="D29"/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31.57"/>
    <col min="3" customWidth="1" max="3" width="84.0"/>
    <col min="5" customWidth="1" max="5" width="51.86"/>
  </cols>
  <sheetData>
    <row r="1">
      <c t="s" s="24" r="A1">
        <v>758</v>
      </c>
      <c s="25" r="C1"/>
      <c s="25" r="D1"/>
      <c s="26" r="E1"/>
    </row>
    <row r="2">
      <c t="s" s="27" r="A2">
        <v>759</v>
      </c>
      <c s="27" r="B2"/>
      <c s="27" r="C2"/>
      <c s="27" r="D2"/>
      <c t="s" s="28" r="E2">
        <v>760</v>
      </c>
    </row>
    <row r="3">
      <c s="25" r="A3"/>
      <c s="25" r="B3"/>
      <c s="25" r="C3"/>
      <c s="25" r="D3"/>
      <c t="s" s="28" r="E3">
        <v>761</v>
      </c>
    </row>
    <row r="4">
      <c s="25" r="A4"/>
      <c s="25" r="B4"/>
      <c s="25" r="C4"/>
      <c s="25" r="D4"/>
      <c t="s" s="28" r="E4">
        <v>762</v>
      </c>
    </row>
    <row r="5">
      <c s="25" r="A5"/>
      <c s="25" r="B5"/>
      <c s="25" r="C5"/>
      <c s="25" r="D5"/>
      <c t="s" s="28" r="E5">
        <v>763</v>
      </c>
    </row>
    <row r="6">
      <c s="25" r="A6"/>
      <c s="25" r="B6"/>
      <c s="25" r="C6"/>
      <c s="25" r="D6"/>
      <c t="s" s="28" r="E6">
        <v>764</v>
      </c>
    </row>
    <row r="7">
      <c s="25" r="A7"/>
      <c s="25" r="B7"/>
      <c s="25" r="C7"/>
      <c s="25" r="D7"/>
      <c t="s" s="28" r="E7">
        <v>765</v>
      </c>
    </row>
    <row r="8">
      <c s="25" r="A8"/>
      <c s="25" r="B8"/>
      <c s="25" r="C8"/>
      <c s="25" r="D8"/>
      <c t="s" s="28" r="E8">
        <v>766</v>
      </c>
    </row>
    <row r="9">
      <c t="s" s="28" r="E9">
        <v>767</v>
      </c>
    </row>
    <row r="10">
      <c t="s" s="28" r="E10">
        <v>768</v>
      </c>
    </row>
    <row r="11">
      <c t="s" s="29" r="A11">
        <v>769</v>
      </c>
    </row>
    <row r="14">
      <c t="s" s="27" r="A14">
        <v>770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771</v>
      </c>
      <c t="s" s="3" r="B16">
        <v>772</v>
      </c>
      <c t="s" s="3" r="C16">
        <v>773</v>
      </c>
      <c t="s" s="3" r="D16">
        <v>774</v>
      </c>
    </row>
    <row r="17">
      <c s="31" r="A17">
        <v>41897.0</v>
      </c>
      <c t="s" s="28" r="B17">
        <v>775</v>
      </c>
      <c t="s" s="8" r="C17">
        <v>776</v>
      </c>
      <c s="32" r="D17">
        <v>1.5</v>
      </c>
    </row>
    <row r="18">
      <c s="31" r="A18">
        <v>41897.0</v>
      </c>
      <c t="s" s="28" r="B18">
        <v>777</v>
      </c>
      <c t="s" s="8" r="C18">
        <v>778</v>
      </c>
      <c s="32" r="D18">
        <v>3.0</v>
      </c>
    </row>
    <row r="19">
      <c s="31" r="A19">
        <v>41897.0</v>
      </c>
      <c t="s" s="28" r="B19">
        <v>779</v>
      </c>
      <c t="s" s="8" r="C19">
        <v>780</v>
      </c>
      <c s="32" r="D19">
        <v>2.0</v>
      </c>
    </row>
    <row r="20">
      <c s="31" r="A20">
        <v>41900.0</v>
      </c>
      <c t="s" s="28" r="B20">
        <v>781</v>
      </c>
      <c t="s" s="8" r="C20">
        <v>782</v>
      </c>
      <c s="32" r="D20">
        <v>2.0</v>
      </c>
    </row>
    <row r="21">
      <c s="31" r="A21">
        <v>41902.0</v>
      </c>
      <c t="s" s="28" r="B21">
        <v>783</v>
      </c>
      <c t="s" s="8" r="C21">
        <v>784</v>
      </c>
      <c s="32" r="D21">
        <v>2.0</v>
      </c>
    </row>
    <row r="22">
      <c s="31" r="A22">
        <v>41903.0</v>
      </c>
      <c t="s" s="28" r="B22">
        <v>785</v>
      </c>
      <c t="s" s="8" r="C22">
        <v>786</v>
      </c>
      <c s="32" r="D22">
        <v>3.0</v>
      </c>
    </row>
    <row r="23">
      <c s="37" r="A23">
        <v>41904.0</v>
      </c>
      <c t="s" s="46" r="B23">
        <v>787</v>
      </c>
      <c t="s" s="40" r="C23">
        <v>788</v>
      </c>
      <c s="38" r="D23">
        <v>1.0</v>
      </c>
    </row>
    <row r="24">
      <c s="31" r="A24">
        <v>41906.0</v>
      </c>
      <c t="s" s="28" r="B24">
        <v>789</v>
      </c>
      <c t="s" s="8" r="C24">
        <v>790</v>
      </c>
      <c s="32" r="D24">
        <v>2.0</v>
      </c>
    </row>
    <row r="25">
      <c s="31" r="A25">
        <v>41907.0</v>
      </c>
      <c t="s" s="28" r="B25">
        <v>791</v>
      </c>
      <c t="s" s="8" r="C25">
        <v>792</v>
      </c>
      <c s="32" r="D25">
        <v>1.0</v>
      </c>
    </row>
    <row r="26">
      <c s="31" r="A26">
        <v>41908.0</v>
      </c>
      <c t="s" s="28" r="B26">
        <v>793</v>
      </c>
      <c t="s" s="8" r="C26">
        <v>794</v>
      </c>
      <c s="32" r="D26">
        <v>1.0</v>
      </c>
    </row>
    <row r="27">
      <c s="31" r="A27">
        <v>41909.0</v>
      </c>
      <c s="36" r="B27"/>
      <c t="s" s="8" r="C27">
        <v>795</v>
      </c>
      <c s="32" r="D27">
        <v>2.0</v>
      </c>
    </row>
    <row r="28">
      <c s="31" r="A28">
        <v>41910.0</v>
      </c>
      <c s="36" r="B28"/>
      <c t="s" s="8" r="C28">
        <v>796</v>
      </c>
      <c s="32" r="D28">
        <v>5.0</v>
      </c>
    </row>
    <row r="29">
      <c s="31" r="A29">
        <v>41910.0</v>
      </c>
      <c s="36" r="B29"/>
      <c t="s" s="8" r="C29">
        <v>797</v>
      </c>
      <c s="32" r="D29">
        <v>3.0</v>
      </c>
      <c t="s" s="8" r="E29">
        <v>798</v>
      </c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49.0"/>
    <col min="3" customWidth="1" max="3" width="46.43"/>
    <col min="5" customWidth="1" max="5" width="51.86"/>
  </cols>
  <sheetData>
    <row r="1">
      <c t="s" s="24" r="A1">
        <v>799</v>
      </c>
      <c s="25" r="C1"/>
      <c s="25" r="D1"/>
      <c s="26" r="E1"/>
    </row>
    <row r="2">
      <c t="s" s="27" r="A2">
        <v>800</v>
      </c>
      <c s="27" r="B2"/>
      <c s="27" r="C2"/>
      <c s="27" r="D2"/>
      <c t="s" s="28" r="E2">
        <v>801</v>
      </c>
    </row>
    <row r="3">
      <c s="25" r="A3"/>
      <c s="25" r="B3"/>
      <c s="25" r="C3"/>
      <c s="25" r="D3"/>
      <c t="s" s="28" r="E3">
        <v>802</v>
      </c>
    </row>
    <row r="4">
      <c s="25" r="A4"/>
      <c s="25" r="B4"/>
      <c s="25" r="C4"/>
      <c s="25" r="D4"/>
      <c t="s" s="28" r="E4">
        <v>803</v>
      </c>
    </row>
    <row r="5">
      <c s="25" r="A5"/>
      <c s="25" r="B5"/>
      <c s="25" r="C5"/>
      <c s="25" r="D5"/>
      <c t="s" s="28" r="E5">
        <v>804</v>
      </c>
    </row>
    <row r="6">
      <c s="25" r="A6"/>
      <c s="25" r="B6"/>
      <c s="25" r="C6"/>
      <c s="25" r="D6"/>
      <c t="s" s="28" r="E6">
        <v>805</v>
      </c>
    </row>
    <row r="7">
      <c s="25" r="A7"/>
      <c s="25" r="B7"/>
      <c s="25" r="C7"/>
      <c s="25" r="D7"/>
      <c t="s" s="28" r="E7">
        <v>806</v>
      </c>
    </row>
    <row r="8">
      <c s="25" r="A8"/>
      <c s="25" r="B8"/>
      <c s="25" r="C8"/>
      <c s="25" r="D8"/>
      <c t="s" s="28" r="E8">
        <v>807</v>
      </c>
    </row>
    <row r="9">
      <c t="s" s="28" r="E9">
        <v>808</v>
      </c>
    </row>
    <row r="10">
      <c t="s" s="28" r="E10">
        <v>809</v>
      </c>
    </row>
    <row r="11">
      <c t="s" s="29" r="A11">
        <v>810</v>
      </c>
    </row>
    <row r="14">
      <c t="s" s="27" r="A14">
        <v>811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812</v>
      </c>
      <c t="s" s="3" r="B16">
        <v>813</v>
      </c>
      <c t="s" s="3" r="C16">
        <v>814</v>
      </c>
      <c t="s" s="3" r="D16">
        <v>815</v>
      </c>
    </row>
    <row r="17">
      <c s="31" r="A17">
        <v>41898.0</v>
      </c>
      <c t="s" s="49" r="B17">
        <v>816</v>
      </c>
      <c t="s" s="8" r="C17">
        <v>817</v>
      </c>
      <c s="32" r="D17">
        <v>2.0</v>
      </c>
    </row>
    <row r="18">
      <c s="31" r="A18">
        <v>41898.0</v>
      </c>
      <c t="s" s="28" r="B18">
        <v>818</v>
      </c>
      <c t="s" s="8" r="C18">
        <v>819</v>
      </c>
      <c s="32" r="D18">
        <v>1.0</v>
      </c>
    </row>
    <row r="19">
      <c s="31" r="A19">
        <v>41899.0</v>
      </c>
      <c t="s" s="28" r="B19">
        <v>820</v>
      </c>
      <c t="s" s="8" r="C19">
        <v>821</v>
      </c>
      <c s="32" r="D19">
        <v>1.5</v>
      </c>
    </row>
    <row r="20">
      <c s="31" r="A20">
        <v>41900.0</v>
      </c>
      <c t="s" s="28" r="B20">
        <v>822</v>
      </c>
      <c t="s" s="8" r="C20">
        <v>823</v>
      </c>
      <c s="32" r="D20">
        <v>1.5</v>
      </c>
    </row>
    <row r="21">
      <c s="31" r="A21">
        <v>41900.0</v>
      </c>
      <c t="s" s="28" r="B21">
        <v>824</v>
      </c>
      <c t="s" s="8" r="C21">
        <v>825</v>
      </c>
      <c s="32" r="D21">
        <v>1.5</v>
      </c>
    </row>
    <row r="22">
      <c s="31" r="A22">
        <v>41901.0</v>
      </c>
      <c t="s" s="28" r="B22">
        <v>826</v>
      </c>
      <c t="s" s="8" r="C22">
        <v>827</v>
      </c>
      <c s="32" r="D22">
        <v>1.5</v>
      </c>
    </row>
    <row r="23">
      <c s="31" r="A23">
        <v>41901.0</v>
      </c>
      <c t="s" s="28" r="B23">
        <v>828</v>
      </c>
      <c t="s" s="8" r="C23">
        <v>829</v>
      </c>
      <c s="32" r="D23">
        <v>2.0</v>
      </c>
    </row>
    <row r="24">
      <c s="31" r="A24">
        <v>41902.0</v>
      </c>
      <c t="s" s="28" r="B24">
        <v>830</v>
      </c>
      <c t="s" s="8" r="C24">
        <v>831</v>
      </c>
      <c s="32" r="D24">
        <v>0.5</v>
      </c>
    </row>
    <row customHeight="1" r="25" ht="25.5">
      <c s="50" r="A25">
        <v>41904.0</v>
      </c>
      <c t="s" s="51" r="B25">
        <v>832</v>
      </c>
      <c t="s" s="52" r="C25">
        <v>833</v>
      </c>
      <c s="38" r="D25">
        <v>3.0</v>
      </c>
    </row>
    <row customHeight="1" r="26" ht="30.0">
      <c s="53" r="A26">
        <v>41905.0</v>
      </c>
      <c t="s" s="28" r="B26">
        <v>834</v>
      </c>
      <c t="s" s="54" r="C26">
        <v>835</v>
      </c>
      <c s="32" r="D26">
        <v>3.0</v>
      </c>
    </row>
    <row customHeight="1" r="27" ht="23.25">
      <c s="31" r="A27">
        <v>41906.0</v>
      </c>
      <c t="s" s="55" r="B27">
        <v>836</v>
      </c>
      <c t="s" s="54" r="C27">
        <v>837</v>
      </c>
      <c s="32" r="D27">
        <v>1.5</v>
      </c>
    </row>
    <row r="28">
      <c s="31" r="A28">
        <v>41908.0</v>
      </c>
      <c t="s" s="55" r="B28">
        <v>838</v>
      </c>
      <c t="s" s="8" r="C28">
        <v>839</v>
      </c>
      <c s="32" r="D28">
        <v>3.0</v>
      </c>
    </row>
    <row r="29">
      <c s="31" r="A29">
        <v>41908.0</v>
      </c>
      <c t="s" s="55" r="B29">
        <v>840</v>
      </c>
      <c t="s" s="54" r="C29">
        <v>841</v>
      </c>
      <c s="32" r="D29">
        <v>2.5</v>
      </c>
    </row>
    <row r="30">
      <c s="31" r="A30">
        <v>41908.0</v>
      </c>
      <c t="s" s="28" r="B30">
        <v>842</v>
      </c>
      <c t="s" s="8" r="C30">
        <v>843</v>
      </c>
      <c s="32" r="D30">
        <v>2.0</v>
      </c>
    </row>
    <row r="31">
      <c s="31" r="A31">
        <v>41908.0</v>
      </c>
      <c t="s" s="28" r="B31">
        <v>844</v>
      </c>
      <c t="s" s="8" r="C31">
        <v>845</v>
      </c>
      <c s="32" r="D31">
        <v>1.0</v>
      </c>
    </row>
    <row r="32">
      <c s="31" r="A32">
        <v>41908.0</v>
      </c>
      <c t="s" s="28" r="B32">
        <v>846</v>
      </c>
      <c t="s" s="8" r="C32">
        <v>847</v>
      </c>
      <c s="32" r="D32">
        <v>4.0</v>
      </c>
    </row>
    <row r="33">
      <c s="31" r="A33">
        <v>41909.0</v>
      </c>
      <c t="s" s="28" r="B33">
        <v>848</v>
      </c>
      <c t="s" s="8" r="C33">
        <v>849</v>
      </c>
      <c s="32" r="D33">
        <v>1.0</v>
      </c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51.86"/>
    <col min="7" customWidth="1" max="7" width="23.43"/>
  </cols>
  <sheetData>
    <row r="1">
      <c t="s" s="12" r="A1">
        <v>125</v>
      </c>
      <c t="s" s="12" r="B1">
        <v>126</v>
      </c>
      <c t="s" s="12" r="C1">
        <v>127</v>
      </c>
      <c t="s" s="12" r="D1">
        <v>128</v>
      </c>
      <c t="s" s="12" r="E1">
        <v>129</v>
      </c>
      <c s="13" r="F1"/>
      <c t="s" s="8" r="H1">
        <v>130</v>
      </c>
      <c t="s" s="8" r="I1">
        <v>131</v>
      </c>
    </row>
    <row r="2">
      <c t="s" s="14" r="A2">
        <v>132</v>
      </c>
      <c s="15" r="B2"/>
      <c s="15" r="C2"/>
      <c s="13" r="D2"/>
      <c s="13" r="E2"/>
      <c s="13" r="F2"/>
      <c t="str" r="G2">
        <f>A1</f>
        <v>ALEJANDRO CASCO</v>
      </c>
      <c t="str" r="H2">
        <f>B11</f>
        <v>8</v>
      </c>
      <c t="str" r="I2">
        <f>C11</f>
        <v>11,5</v>
      </c>
    </row>
    <row r="3">
      <c t="s" s="14" r="A3">
        <v>133</v>
      </c>
      <c s="13" r="B3"/>
      <c s="13" r="C3"/>
      <c s="13" r="D3"/>
      <c s="13" r="E3"/>
      <c s="13" r="F3"/>
      <c t="str" r="G3">
        <f>A12</f>
        <v>CHRISTOPHER QUINCKE</v>
      </c>
      <c t="str" r="H3">
        <f>B22</f>
        <v>13</v>
      </c>
      <c t="str" r="I3">
        <f>C22</f>
        <v>13</v>
      </c>
    </row>
    <row r="4">
      <c t="s" s="14" r="A4">
        <v>134</v>
      </c>
      <c s="13" r="B4"/>
      <c s="13" r="C4"/>
      <c s="13" r="D4"/>
      <c s="13" r="E4"/>
      <c s="13" r="F4"/>
      <c t="str" r="G4">
        <f>A23</f>
        <v>DIEGO DASTUGUE</v>
      </c>
      <c t="str" r="H4">
        <f>B33</f>
        <v>14,5</v>
      </c>
      <c t="str" r="I4">
        <f>C33</f>
        <v>15,5</v>
      </c>
    </row>
    <row r="5">
      <c t="s" s="14" r="A5">
        <v>135</v>
      </c>
      <c s="15" r="B5">
        <v>6.0</v>
      </c>
      <c s="15" r="C5">
        <v>8.0</v>
      </c>
      <c s="15" r="D5"/>
      <c s="15" r="E5"/>
      <c s="13" r="F5"/>
      <c t="str" r="G5">
        <f>A34</f>
        <v>EMILIANO GONZALEZ</v>
      </c>
      <c t="str" r="H5">
        <f>B44</f>
        <v>11,5</v>
      </c>
      <c t="str" r="I5">
        <f>C44</f>
        <v>16</v>
      </c>
    </row>
    <row r="6">
      <c t="s" s="14" r="A6">
        <v>136</v>
      </c>
      <c s="13" r="B6"/>
      <c s="13" r="C6"/>
      <c s="13" r="D6"/>
      <c s="13" r="E6"/>
      <c s="13" r="F6"/>
      <c t="str" r="G6">
        <f>A45</f>
        <v>FACUNDO AGÜERO</v>
      </c>
      <c t="str" r="H6">
        <f>B55</f>
        <v>6</v>
      </c>
      <c t="str" r="I6">
        <f>C55</f>
        <v>14</v>
      </c>
    </row>
    <row r="7">
      <c t="s" s="14" r="A7">
        <v>137</v>
      </c>
      <c s="15" r="B7"/>
      <c s="15" r="C7">
        <v>1.5</v>
      </c>
      <c s="13" r="D7"/>
      <c s="13" r="E7"/>
      <c s="13" r="F7"/>
      <c t="str" r="G7">
        <f>A56</f>
        <v>LINETTE GRILL</v>
      </c>
      <c t="str" r="H7">
        <f>B66</f>
        <v>8,5</v>
      </c>
      <c t="str" r="I7">
        <f>C66</f>
        <v>17</v>
      </c>
    </row>
    <row r="8">
      <c t="s" s="14" r="A8">
        <v>138</v>
      </c>
      <c s="15" r="B8"/>
      <c s="13" r="C8"/>
      <c s="15" r="D8"/>
      <c s="15" r="E8"/>
      <c s="13" r="F8"/>
      <c t="str" r="G8">
        <f>A67</f>
        <v>MALVINA BETARTE</v>
      </c>
      <c t="str" r="H8">
        <f>B77</f>
        <v>9,5</v>
      </c>
      <c t="str" r="I8">
        <f>C77</f>
        <v>16</v>
      </c>
    </row>
    <row r="9">
      <c t="s" s="14" r="A9">
        <v>139</v>
      </c>
      <c s="15" r="B9">
        <v>2.0</v>
      </c>
      <c s="15" r="C9">
        <v>2.0</v>
      </c>
      <c s="15" r="D9"/>
      <c s="15" r="E9"/>
      <c s="13" r="F9"/>
      <c t="str" r="G9">
        <f>A78</f>
        <v>MARINA ACOSTA</v>
      </c>
      <c t="str" r="H9">
        <f>B88</f>
        <v>18</v>
      </c>
      <c t="str" r="I9">
        <f>C88</f>
        <v>23</v>
      </c>
    </row>
    <row r="10">
      <c t="s" s="14" r="A10">
        <v>140</v>
      </c>
      <c s="13" r="B10"/>
      <c s="13" r="C10"/>
      <c s="13" r="D10"/>
      <c s="13" r="E10"/>
      <c s="13" r="F10"/>
      <c t="str" r="G10">
        <f>A89</f>
        <v>MARTIN SANTAGATA</v>
      </c>
      <c t="str" r="H10">
        <f>B99</f>
        <v>15,5</v>
      </c>
      <c t="str" r="I10">
        <f>C99</f>
        <v>15</v>
      </c>
    </row>
    <row r="11">
      <c t="s" s="16" r="A11">
        <v>141</v>
      </c>
      <c t="str" s="16" r="B11">
        <f>SUM(B2:B10)</f>
        <v>8</v>
      </c>
      <c t="str" s="16" r="C11">
        <f>SUM(C2:C10)</f>
        <v>11,5</v>
      </c>
      <c t="str" s="16" r="D11">
        <f>SUM(D2:D10)</f>
        <v>0</v>
      </c>
      <c t="str" s="16" r="E11">
        <f>SUM(E2:E10)</f>
        <v>0</v>
      </c>
      <c s="13" r="F11"/>
      <c t="str" r="G11">
        <f>A100</f>
        <v>MARTIN TAMBUCHO</v>
      </c>
      <c t="str" r="H11">
        <f>B110</f>
        <v>8,5</v>
      </c>
      <c t="str" r="I11">
        <f>C110</f>
        <v>16</v>
      </c>
    </row>
    <row r="12">
      <c t="s" s="12" r="A12">
        <v>142</v>
      </c>
      <c t="s" s="12" r="B12">
        <v>143</v>
      </c>
      <c t="s" s="12" r="C12">
        <v>144</v>
      </c>
      <c t="s" s="12" r="D12">
        <v>145</v>
      </c>
      <c t="s" s="12" r="E12">
        <v>146</v>
      </c>
      <c s="13" r="F12"/>
      <c t="str" r="G12">
        <f>A111</f>
        <v>NICOLÁS FIUMARELLI</v>
      </c>
      <c t="str" r="H12">
        <f>B121</f>
        <v>13,5</v>
      </c>
      <c t="str" r="I12">
        <f>C121</f>
        <v>3</v>
      </c>
    </row>
    <row r="13">
      <c t="s" s="14" r="A13">
        <v>147</v>
      </c>
      <c s="15" r="B13"/>
      <c s="15" r="C13"/>
      <c s="13" r="D13"/>
      <c s="15" r="E13"/>
      <c s="13" r="F13"/>
      <c t="str" r="G13">
        <f>A122</f>
        <v>NICOLÁS GREISING</v>
      </c>
      <c t="str" r="H13">
        <f>B132</f>
        <v>11,5</v>
      </c>
      <c t="str" r="I13">
        <f>C132</f>
        <v>21</v>
      </c>
    </row>
    <row r="14">
      <c t="s" s="14" r="A14">
        <v>148</v>
      </c>
      <c s="13" r="B14"/>
      <c s="13" r="C14"/>
      <c s="13" r="D14"/>
      <c s="13" r="E14"/>
      <c s="13" r="F14"/>
    </row>
    <row r="15">
      <c t="s" s="14" r="A15">
        <v>149</v>
      </c>
      <c s="13" r="B15"/>
      <c s="13" r="C15"/>
      <c s="13" r="D15"/>
      <c s="13" r="E15"/>
      <c s="13" r="F15"/>
    </row>
    <row r="16">
      <c t="s" s="14" r="A16">
        <v>150</v>
      </c>
      <c s="15" r="B16"/>
      <c s="13" r="C16"/>
      <c s="13" r="D16"/>
      <c s="13" r="E16"/>
      <c s="13" r="F16"/>
    </row>
    <row r="17">
      <c t="s" s="14" r="A17">
        <v>151</v>
      </c>
      <c s="13" r="B17"/>
      <c s="13" r="C17"/>
      <c s="13" r="D17"/>
      <c s="13" r="E17"/>
      <c s="13" r="F17"/>
    </row>
    <row r="18">
      <c t="s" s="14" r="A18">
        <v>152</v>
      </c>
      <c s="15" r="B18">
        <v>2.0</v>
      </c>
      <c s="15" r="C18">
        <v>1.0</v>
      </c>
      <c s="13" r="D18"/>
      <c s="13" r="E18"/>
      <c s="13" r="F18"/>
    </row>
    <row r="19">
      <c t="s" s="14" r="A19">
        <v>153</v>
      </c>
      <c s="15" r="B19">
        <v>9.0</v>
      </c>
      <c s="15" r="C19">
        <v>12.0</v>
      </c>
      <c s="15" r="D19"/>
      <c s="15" r="E19"/>
      <c s="13" r="F19"/>
    </row>
    <row r="20">
      <c t="s" s="14" r="A20">
        <v>154</v>
      </c>
      <c s="15" r="B20">
        <v>2.0</v>
      </c>
      <c s="15" r="C20"/>
      <c s="15" r="D20"/>
      <c s="15" r="E20"/>
      <c s="13" r="F20"/>
    </row>
    <row r="21">
      <c t="s" s="14" r="A21">
        <v>155</v>
      </c>
      <c s="13" r="B21"/>
      <c s="13" r="C21"/>
      <c s="13" r="D21"/>
      <c s="13" r="E21"/>
      <c s="13" r="F21"/>
    </row>
    <row r="22">
      <c t="s" s="16" r="A22">
        <v>156</v>
      </c>
      <c t="str" s="16" r="B22">
        <f>SUM(B13:B21)</f>
        <v>13</v>
      </c>
      <c t="str" s="16" r="C22">
        <f>SUM(C13:C21)</f>
        <v>13</v>
      </c>
      <c t="str" s="16" r="D22">
        <f>SUM(D13:D21)</f>
        <v>0</v>
      </c>
      <c t="str" s="16" r="E22">
        <f>SUM(E13:E21)</f>
        <v>0</v>
      </c>
      <c s="13" r="F22"/>
    </row>
    <row r="23">
      <c t="s" s="12" r="A23">
        <v>157</v>
      </c>
      <c t="s" s="12" r="B23">
        <v>158</v>
      </c>
      <c t="s" s="12" r="C23">
        <v>159</v>
      </c>
      <c t="s" s="12" r="D23">
        <v>160</v>
      </c>
      <c t="s" s="12" r="E23">
        <v>161</v>
      </c>
      <c s="13" r="F23"/>
    </row>
    <row r="24">
      <c t="s" s="14" r="A24">
        <v>162</v>
      </c>
      <c s="15" r="B24"/>
      <c s="15" r="C24"/>
      <c s="15" r="D24"/>
      <c s="13" r="E24"/>
      <c s="13" r="F24"/>
    </row>
    <row r="25">
      <c t="s" s="14" r="A25">
        <v>163</v>
      </c>
      <c s="15" r="B25">
        <v>3.0</v>
      </c>
      <c s="15" r="C25">
        <v>2.0</v>
      </c>
      <c s="15" r="D25"/>
      <c s="15" r="E25"/>
      <c s="13" r="F25"/>
    </row>
    <row r="26">
      <c t="s" s="14" r="A26">
        <v>164</v>
      </c>
      <c s="15" r="B26">
        <v>2.0</v>
      </c>
      <c s="13" r="C26"/>
      <c s="13" r="D26"/>
      <c s="13" r="E26"/>
      <c s="13" r="F26"/>
    </row>
    <row r="27">
      <c t="s" s="14" r="A27">
        <v>165</v>
      </c>
      <c s="13" r="B27"/>
      <c s="13" r="C27"/>
      <c s="13" r="D27"/>
      <c s="13" r="E27"/>
      <c s="13" r="F27"/>
    </row>
    <row r="28">
      <c t="s" s="14" r="A28">
        <v>166</v>
      </c>
      <c s="13" r="B28"/>
      <c s="13" r="C28"/>
      <c s="13" r="D28"/>
      <c s="13" r="E28"/>
      <c s="13" r="F28"/>
    </row>
    <row r="29">
      <c t="s" s="14" r="A29">
        <v>167</v>
      </c>
      <c s="15" r="B29">
        <v>3.0</v>
      </c>
      <c s="15" r="C29">
        <v>5.0</v>
      </c>
      <c s="13" r="D29"/>
      <c s="15" r="E29"/>
      <c s="13" r="F29"/>
    </row>
    <row r="30">
      <c t="s" s="14" r="A30">
        <v>168</v>
      </c>
      <c s="13" r="B30"/>
      <c s="13" r="C30"/>
      <c s="13" r="D30"/>
      <c s="13" r="E30"/>
      <c s="13" r="F30"/>
    </row>
    <row r="31">
      <c t="s" s="14" r="A31">
        <v>169</v>
      </c>
      <c s="15" r="B31">
        <v>6.5</v>
      </c>
      <c s="15" r="C31">
        <v>8.5</v>
      </c>
      <c s="15" r="D31"/>
      <c s="15" r="E31"/>
      <c s="13" r="F31"/>
    </row>
    <row r="32">
      <c t="s" s="14" r="A32">
        <v>170</v>
      </c>
      <c s="13" r="B32"/>
      <c s="13" r="C32"/>
      <c s="13" r="D32"/>
      <c s="13" r="E32"/>
      <c s="13" r="F32"/>
    </row>
    <row r="33">
      <c t="s" s="16" r="A33">
        <v>171</v>
      </c>
      <c t="str" s="16" r="B33">
        <f>SUM(B24:B32)</f>
        <v>14,5</v>
      </c>
      <c t="str" s="16" r="C33">
        <f>SUM(C24:C32)</f>
        <v>15,5</v>
      </c>
      <c t="str" s="16" r="D33">
        <f>SUM(D24:D32)</f>
        <v>0</v>
      </c>
      <c t="str" s="16" r="E33">
        <f>SUM(E24:E32)</f>
        <v>0</v>
      </c>
      <c s="13" r="F33"/>
    </row>
    <row r="34">
      <c t="s" s="12" r="A34">
        <v>172</v>
      </c>
      <c t="s" s="12" r="B34">
        <v>173</v>
      </c>
      <c t="s" s="12" r="C34">
        <v>174</v>
      </c>
      <c t="s" s="12" r="D34">
        <v>175</v>
      </c>
      <c t="s" s="12" r="E34">
        <v>176</v>
      </c>
      <c s="13" r="F34"/>
    </row>
    <row r="35">
      <c t="s" s="14" r="A35">
        <v>177</v>
      </c>
      <c s="13" r="B35"/>
      <c s="13" r="C35"/>
      <c s="13" r="D35"/>
      <c s="13" r="E35"/>
      <c s="13" r="F35"/>
    </row>
    <row r="36">
      <c t="s" s="14" r="A36">
        <v>178</v>
      </c>
      <c s="13" r="B36"/>
      <c s="13" r="C36"/>
      <c s="15" r="D36"/>
      <c s="13" r="E36"/>
      <c s="13" r="F36"/>
    </row>
    <row r="37">
      <c t="s" s="14" r="A37">
        <v>179</v>
      </c>
      <c s="15" r="B37">
        <v>7.0</v>
      </c>
      <c s="15" r="C37">
        <v>13.0</v>
      </c>
      <c s="15" r="D37"/>
      <c s="15" r="E37"/>
      <c s="13" r="F37"/>
    </row>
    <row r="38">
      <c t="s" s="14" r="A38">
        <v>180</v>
      </c>
      <c s="13" r="B38"/>
      <c s="13" r="C38"/>
      <c s="13" r="D38"/>
      <c s="13" r="E38"/>
      <c s="13" r="F38"/>
    </row>
    <row r="39">
      <c t="s" s="14" r="A39">
        <v>181</v>
      </c>
      <c s="13" r="B39"/>
      <c s="13" r="C39"/>
      <c s="13" r="D39"/>
      <c s="13" r="E39"/>
      <c s="13" r="F39"/>
    </row>
    <row r="40">
      <c t="s" s="14" r="A40">
        <v>182</v>
      </c>
      <c s="15" r="B40"/>
      <c s="13" r="C40"/>
      <c s="13" r="D40"/>
      <c s="13" r="E40"/>
      <c s="13" r="F40"/>
    </row>
    <row r="41">
      <c t="s" s="14" r="A41">
        <v>183</v>
      </c>
      <c s="13" r="B41"/>
      <c s="13" r="C41"/>
      <c s="13" r="D41"/>
      <c s="13" r="E41"/>
      <c s="13" r="F41"/>
    </row>
    <row r="42">
      <c t="s" s="14" r="A42">
        <v>184</v>
      </c>
      <c s="15" r="B42">
        <v>4.5</v>
      </c>
      <c s="15" r="C42">
        <v>3.0</v>
      </c>
      <c s="13" r="D42"/>
      <c s="15" r="E42"/>
      <c s="13" r="F42"/>
    </row>
    <row r="43">
      <c t="s" s="14" r="A43">
        <v>185</v>
      </c>
      <c s="13" r="B43"/>
      <c s="13" r="C43"/>
      <c s="13" r="D43"/>
      <c s="13" r="E43"/>
      <c s="13" r="F43"/>
    </row>
    <row r="44">
      <c t="s" s="16" r="A44">
        <v>186</v>
      </c>
      <c t="str" s="16" r="B44">
        <f>SUM(B35:B43)</f>
        <v>11,5</v>
      </c>
      <c t="str" s="16" r="C44">
        <f>SUM(C35:C43)</f>
        <v>16</v>
      </c>
      <c t="str" s="16" r="D44">
        <f>SUM(D35:D43)</f>
        <v>0</v>
      </c>
      <c t="str" s="16" r="E44">
        <f>SUM(E35:E43)</f>
        <v>0</v>
      </c>
      <c s="13" r="F44"/>
    </row>
    <row r="45">
      <c t="s" s="12" r="A45">
        <v>187</v>
      </c>
      <c t="s" s="12" r="B45">
        <v>188</v>
      </c>
      <c t="s" s="12" r="C45">
        <v>189</v>
      </c>
      <c t="s" s="12" r="D45">
        <v>190</v>
      </c>
      <c t="s" s="12" r="E45">
        <v>191</v>
      </c>
      <c s="13" r="F45"/>
    </row>
    <row r="46">
      <c t="s" s="14" r="A46">
        <v>192</v>
      </c>
      <c s="15" r="B46"/>
      <c s="15" r="C46"/>
      <c s="15" r="D46"/>
      <c s="15" r="E46"/>
      <c s="13" r="F46"/>
    </row>
    <row r="47">
      <c t="s" s="14" r="A47">
        <v>193</v>
      </c>
      <c s="13" r="B47"/>
      <c s="15" r="C47"/>
      <c s="13" r="D47"/>
      <c s="15" r="E47"/>
      <c s="13" r="F47"/>
    </row>
    <row r="48">
      <c t="s" s="14" r="A48">
        <v>194</v>
      </c>
      <c s="15" r="B48">
        <v>2.5</v>
      </c>
      <c s="15" r="C48">
        <v>11.0</v>
      </c>
      <c s="13" r="D48"/>
      <c s="13" r="E48"/>
      <c s="13" r="F48"/>
    </row>
    <row r="49">
      <c t="s" s="14" r="A49">
        <v>195</v>
      </c>
      <c s="13" r="B49"/>
      <c s="13" r="C49"/>
      <c s="13" r="D49"/>
      <c s="13" r="E49"/>
      <c s="13" r="F49"/>
    </row>
    <row r="50">
      <c t="s" s="14" r="A50">
        <v>196</v>
      </c>
      <c s="13" r="B50"/>
      <c s="13" r="C50"/>
      <c s="13" r="D50"/>
      <c s="13" r="E50"/>
      <c s="13" r="F50"/>
    </row>
    <row r="51">
      <c t="s" s="14" r="A51">
        <v>197</v>
      </c>
      <c s="15" r="B51"/>
      <c s="13" r="C51"/>
      <c s="13" r="D51"/>
      <c s="13" r="E51"/>
      <c s="13" r="F51"/>
    </row>
    <row r="52">
      <c t="s" s="14" r="A52">
        <v>198</v>
      </c>
      <c s="13" r="B52"/>
      <c s="13" r="C52"/>
      <c s="13" r="D52"/>
      <c s="13" r="E52"/>
      <c s="13" r="F52"/>
    </row>
    <row r="53">
      <c t="s" s="14" r="A53">
        <v>199</v>
      </c>
      <c s="15" r="B53">
        <v>3.5</v>
      </c>
      <c s="15" r="C53">
        <v>3.0</v>
      </c>
      <c s="13" r="D53"/>
      <c s="15" r="E53"/>
      <c s="13" r="F53"/>
    </row>
    <row r="54">
      <c t="s" s="14" r="A54">
        <v>200</v>
      </c>
      <c s="13" r="B54"/>
      <c s="13" r="C54"/>
      <c s="13" r="D54"/>
      <c s="13" r="E54"/>
      <c s="13" r="F54"/>
    </row>
    <row r="55">
      <c t="s" s="16" r="A55">
        <v>201</v>
      </c>
      <c t="str" s="16" r="B55">
        <f>SUM(B46:B54)</f>
        <v>6</v>
      </c>
      <c t="str" s="16" r="C55">
        <f>SUM(C46:C54)</f>
        <v>14</v>
      </c>
      <c t="str" s="16" r="D55">
        <f>SUM(D46:D54)</f>
        <v>0</v>
      </c>
      <c t="str" s="16" r="E55">
        <f>SUM(E46:E54)</f>
        <v>0</v>
      </c>
      <c s="13" r="F55"/>
    </row>
    <row r="56">
      <c t="s" s="12" r="A56">
        <v>202</v>
      </c>
      <c t="s" s="12" r="B56">
        <v>203</v>
      </c>
      <c t="s" s="12" r="C56">
        <v>204</v>
      </c>
      <c t="s" s="12" r="D56">
        <v>205</v>
      </c>
      <c t="s" s="12" r="E56">
        <v>206</v>
      </c>
      <c s="13" r="F56"/>
    </row>
    <row r="57">
      <c t="s" s="14" r="A57">
        <v>207</v>
      </c>
      <c s="15" r="B57"/>
      <c s="15" r="C57"/>
      <c s="15" r="D57"/>
      <c s="15" r="E57"/>
      <c s="13" r="F57"/>
    </row>
    <row r="58">
      <c t="s" s="14" r="A58">
        <v>208</v>
      </c>
      <c s="13" r="B58"/>
      <c s="13" r="C58"/>
      <c s="15" r="D58"/>
      <c s="15" r="E58"/>
      <c s="13" r="F58"/>
    </row>
    <row r="59">
      <c t="s" s="14" r="A59">
        <v>209</v>
      </c>
      <c s="15" r="B59">
        <v>6.0</v>
      </c>
      <c s="15" r="C59">
        <v>14.5</v>
      </c>
      <c s="13" r="D59"/>
      <c s="13" r="E59"/>
      <c s="13" r="F59"/>
    </row>
    <row r="60">
      <c t="s" s="14" r="A60">
        <v>210</v>
      </c>
      <c s="13" r="B60"/>
      <c s="13" r="C60"/>
      <c s="13" r="D60"/>
      <c s="15" r="E60"/>
      <c s="13" r="F60"/>
    </row>
    <row r="61">
      <c t="s" s="14" r="A61">
        <v>211</v>
      </c>
      <c s="13" r="B61"/>
      <c s="13" r="C61"/>
      <c s="13" r="D61"/>
      <c s="13" r="E61"/>
      <c s="13" r="F61"/>
    </row>
    <row r="62">
      <c t="s" s="14" r="A62">
        <v>212</v>
      </c>
      <c s="15" r="B62"/>
      <c s="13" r="C62"/>
      <c s="13" r="D62"/>
      <c s="13" r="E62"/>
      <c s="13" r="F62"/>
    </row>
    <row r="63">
      <c t="s" s="14" r="A63">
        <v>213</v>
      </c>
      <c s="13" r="B63"/>
      <c s="13" r="C63"/>
      <c s="13" r="D63"/>
      <c s="13" r="E63"/>
      <c s="13" r="F63"/>
    </row>
    <row r="64">
      <c t="s" s="14" r="A64">
        <v>214</v>
      </c>
      <c s="15" r="B64">
        <v>2.5</v>
      </c>
      <c s="15" r="C64">
        <v>1.0</v>
      </c>
      <c s="13" r="D64"/>
      <c s="15" r="E64"/>
      <c s="13" r="F64"/>
    </row>
    <row r="65">
      <c t="s" s="14" r="A65">
        <v>215</v>
      </c>
      <c s="13" r="B65"/>
      <c s="15" r="C65">
        <v>1.5</v>
      </c>
      <c s="13" r="D65"/>
      <c s="13" r="E65"/>
      <c s="13" r="F65"/>
    </row>
    <row r="66">
      <c t="s" s="16" r="A66">
        <v>216</v>
      </c>
      <c t="str" s="16" r="B66">
        <f>SUM(B57:B65)</f>
        <v>8,5</v>
      </c>
      <c t="str" s="16" r="C66">
        <f>SUM(C57:C65)</f>
        <v>17</v>
      </c>
      <c t="str" s="16" r="D66">
        <f>SUM(D57:D65)</f>
        <v>0</v>
      </c>
      <c t="str" s="16" r="E66">
        <f>SUM(E57:E65)</f>
        <v>0</v>
      </c>
      <c s="13" r="F66"/>
    </row>
    <row r="67">
      <c t="s" s="12" r="A67">
        <v>217</v>
      </c>
      <c t="s" s="12" r="B67">
        <v>218</v>
      </c>
      <c t="s" s="12" r="C67">
        <v>219</v>
      </c>
      <c t="s" s="12" r="D67">
        <v>220</v>
      </c>
      <c t="s" s="12" r="E67">
        <v>221</v>
      </c>
      <c s="13" r="F67"/>
    </row>
    <row r="68">
      <c t="s" s="14" r="A68">
        <v>222</v>
      </c>
      <c s="15" r="B68"/>
      <c s="15" r="C68">
        <v>0.5</v>
      </c>
      <c s="15" r="D68"/>
      <c s="13" r="E68"/>
      <c s="13" r="F68"/>
    </row>
    <row r="69">
      <c t="s" s="14" r="A69">
        <v>223</v>
      </c>
      <c s="15" r="B69">
        <v>1.5</v>
      </c>
      <c s="13" r="C69"/>
      <c s="13" r="D69"/>
      <c s="13" r="E69"/>
      <c s="13" r="F69"/>
    </row>
    <row r="70">
      <c t="s" s="14" r="A70">
        <v>224</v>
      </c>
      <c s="15" r="B70">
        <v>4.5</v>
      </c>
      <c s="15" r="C70">
        <v>14.5</v>
      </c>
      <c s="13" r="D70"/>
      <c s="13" r="E70"/>
      <c s="13" r="F70"/>
    </row>
    <row r="71">
      <c t="s" s="14" r="A71">
        <v>225</v>
      </c>
      <c s="13" r="B71"/>
      <c s="13" r="C71"/>
      <c s="13" r="D71"/>
      <c s="13" r="E71"/>
      <c s="13" r="F71"/>
    </row>
    <row r="72">
      <c t="s" s="14" r="A72">
        <v>226</v>
      </c>
      <c s="13" r="B72"/>
      <c s="13" r="C72"/>
      <c s="13" r="D72"/>
      <c s="13" r="E72"/>
      <c s="13" r="F72"/>
    </row>
    <row r="73">
      <c t="s" s="14" r="A73">
        <v>227</v>
      </c>
      <c s="15" r="B73"/>
      <c s="15" r="C73"/>
      <c s="15" r="D73"/>
      <c s="15" r="E73"/>
      <c s="13" r="F73"/>
    </row>
    <row r="74">
      <c t="s" s="14" r="A74">
        <v>228</v>
      </c>
      <c s="13" r="B74"/>
      <c s="13" r="C74"/>
      <c s="13" r="D74"/>
      <c s="13" r="E74"/>
      <c s="13" r="F74"/>
    </row>
    <row r="75">
      <c t="s" s="14" r="A75">
        <v>229</v>
      </c>
      <c s="15" r="B75">
        <v>3.5</v>
      </c>
      <c s="15" r="C75">
        <v>1.0</v>
      </c>
      <c s="15" r="D75"/>
      <c s="15" r="E75"/>
      <c s="13" r="F75"/>
    </row>
    <row r="76">
      <c t="s" s="14" r="A76">
        <v>230</v>
      </c>
      <c s="13" r="B76"/>
      <c s="15" r="C76"/>
      <c s="13" r="D76"/>
      <c s="13" r="E76"/>
      <c s="13" r="F76"/>
    </row>
    <row r="77">
      <c t="s" s="16" r="A77">
        <v>231</v>
      </c>
      <c t="str" s="16" r="B77">
        <f>SUM(B68:B76)</f>
        <v>9,5</v>
      </c>
      <c t="str" s="16" r="C77">
        <f>SUM(C68:C76)</f>
        <v>16</v>
      </c>
      <c t="str" s="16" r="D77">
        <f>SUM(D68:D76)</f>
        <v>0</v>
      </c>
      <c t="str" s="16" r="E77">
        <f>SUM(E68:E76)</f>
        <v>0</v>
      </c>
      <c s="13" r="F77"/>
    </row>
    <row r="78">
      <c t="s" s="12" r="A78">
        <v>232</v>
      </c>
      <c t="s" s="12" r="B78">
        <v>233</v>
      </c>
      <c t="s" s="12" r="C78">
        <v>234</v>
      </c>
      <c t="s" s="12" r="D78">
        <v>235</v>
      </c>
      <c t="s" s="12" r="E78">
        <v>236</v>
      </c>
      <c s="13" r="F78"/>
    </row>
    <row r="79">
      <c t="s" s="14" r="A79">
        <v>237</v>
      </c>
      <c s="15" r="B79"/>
      <c s="15" r="C79"/>
      <c s="15" r="D79"/>
      <c s="15" r="E79"/>
      <c s="13" r="F79"/>
    </row>
    <row r="80">
      <c t="s" s="14" r="A80">
        <v>238</v>
      </c>
      <c s="13" r="B80"/>
      <c s="15" r="C80"/>
      <c s="13" r="D80"/>
      <c s="15" r="E80"/>
      <c s="13" r="F80"/>
    </row>
    <row r="81">
      <c t="s" s="14" r="A81">
        <v>239</v>
      </c>
      <c s="13" r="B81"/>
      <c s="13" r="C81"/>
      <c s="13" r="D81"/>
      <c s="13" r="E81"/>
      <c s="13" r="F81"/>
    </row>
    <row r="82">
      <c t="s" s="14" r="A82">
        <v>240</v>
      </c>
      <c s="13" r="B82"/>
      <c s="13" r="C82"/>
      <c s="13" r="D82"/>
      <c s="13" r="E82"/>
      <c s="13" r="F82"/>
    </row>
    <row r="83">
      <c t="s" s="14" r="A83">
        <v>241</v>
      </c>
      <c s="13" r="B83"/>
      <c s="13" r="C83"/>
      <c s="13" r="D83"/>
      <c s="13" r="E83"/>
      <c s="13" r="F83"/>
    </row>
    <row r="84">
      <c t="s" s="14" r="A84">
        <v>242</v>
      </c>
      <c s="15" r="B84">
        <v>11.0</v>
      </c>
      <c s="15" r="C84">
        <v>14.0</v>
      </c>
      <c s="13" r="D84"/>
      <c s="13" r="E84"/>
      <c s="13" r="F84"/>
    </row>
    <row r="85">
      <c t="s" s="14" r="A85">
        <v>243</v>
      </c>
      <c s="13" r="B85"/>
      <c s="13" r="C85"/>
      <c s="13" r="D85"/>
      <c s="13" r="E85"/>
      <c s="13" r="F85"/>
    </row>
    <row r="86">
      <c t="s" s="14" r="A86">
        <v>244</v>
      </c>
      <c s="15" r="B86">
        <v>7.0</v>
      </c>
      <c s="15" r="C86">
        <v>9.0</v>
      </c>
      <c s="13" r="D86"/>
      <c s="15" r="E86"/>
      <c s="13" r="F86"/>
    </row>
    <row r="87">
      <c t="s" s="14" r="A87">
        <v>245</v>
      </c>
      <c s="13" r="B87"/>
      <c s="13" r="C87"/>
      <c s="13" r="D87"/>
      <c s="13" r="E87"/>
      <c s="13" r="F87"/>
    </row>
    <row r="88">
      <c t="s" s="16" r="A88">
        <v>246</v>
      </c>
      <c t="str" s="16" r="B88">
        <f>SUM(B79:B87)</f>
        <v>18</v>
      </c>
      <c t="str" s="16" r="C88">
        <f>SUM(C79:C87)</f>
        <v>23</v>
      </c>
      <c t="str" s="16" r="D88">
        <f>SUM(D79:D87)</f>
        <v>0</v>
      </c>
      <c t="str" s="16" r="E88">
        <f>SUM(E79:E87)</f>
        <v>0</v>
      </c>
      <c s="13" r="F88"/>
    </row>
    <row r="89">
      <c t="s" s="12" r="A89">
        <v>247</v>
      </c>
      <c t="s" s="12" r="B89">
        <v>248</v>
      </c>
      <c t="s" s="12" r="C89">
        <v>249</v>
      </c>
      <c t="s" s="12" r="D89">
        <v>250</v>
      </c>
      <c t="s" s="12" r="E89">
        <v>251</v>
      </c>
      <c s="13" r="F89"/>
    </row>
    <row r="90">
      <c t="s" s="14" r="A90">
        <v>252</v>
      </c>
      <c s="15" r="B90"/>
      <c s="15" r="C90"/>
      <c s="15" r="D90"/>
      <c s="15" r="E90"/>
      <c s="13" r="F90"/>
    </row>
    <row r="91">
      <c t="s" s="14" r="A91">
        <v>253</v>
      </c>
      <c s="13" r="B91"/>
      <c s="13" r="C91"/>
      <c s="13" r="D91"/>
      <c s="15" r="E91"/>
      <c s="13" r="F91"/>
    </row>
    <row r="92">
      <c t="s" s="14" r="A92">
        <v>254</v>
      </c>
      <c s="15" r="B92">
        <v>9.0</v>
      </c>
      <c s="15" r="C92">
        <v>14.0</v>
      </c>
      <c s="13" r="D92"/>
      <c s="13" r="E92"/>
      <c s="13" r="F92"/>
    </row>
    <row r="93">
      <c t="s" s="14" r="A93">
        <v>255</v>
      </c>
      <c s="13" r="B93"/>
      <c s="13" r="C93"/>
      <c s="13" r="D93"/>
      <c s="13" r="E93"/>
      <c s="13" r="F93"/>
    </row>
    <row r="94">
      <c t="s" s="14" r="A94">
        <v>256</v>
      </c>
      <c s="13" r="B94"/>
      <c s="13" r="C94"/>
      <c s="13" r="D94"/>
      <c s="13" r="E94"/>
      <c s="13" r="F94"/>
    </row>
    <row r="95">
      <c t="s" s="14" r="A95">
        <v>257</v>
      </c>
      <c s="13" r="B95"/>
      <c s="13" r="C95"/>
      <c s="13" r="D95"/>
      <c s="13" r="E95"/>
      <c s="13" r="F95"/>
    </row>
    <row r="96">
      <c t="s" s="14" r="A96">
        <v>258</v>
      </c>
      <c s="13" r="B96"/>
      <c s="13" r="C96"/>
      <c s="13" r="D96"/>
      <c s="13" r="E96"/>
      <c s="13" r="F96"/>
    </row>
    <row r="97">
      <c t="s" s="14" r="A97">
        <v>259</v>
      </c>
      <c s="15" r="B97">
        <v>6.5</v>
      </c>
      <c s="15" r="C97">
        <v>1.0</v>
      </c>
      <c s="13" r="D97"/>
      <c s="15" r="E97"/>
      <c s="13" r="F97"/>
    </row>
    <row r="98">
      <c t="s" s="14" r="A98">
        <v>260</v>
      </c>
      <c s="13" r="B98"/>
      <c s="13" r="C98"/>
      <c s="13" r="D98"/>
      <c s="13" r="E98"/>
      <c s="13" r="F98"/>
    </row>
    <row r="99">
      <c t="s" s="16" r="A99">
        <v>261</v>
      </c>
      <c t="str" s="16" r="B99">
        <f>SUM(B90:B98)</f>
        <v>15,5</v>
      </c>
      <c t="str" s="16" r="C99">
        <f>SUM(C90:C98)</f>
        <v>15</v>
      </c>
      <c t="str" s="16" r="D99">
        <f>SUM(D90:D98)</f>
        <v>0</v>
      </c>
      <c t="str" s="16" r="E99">
        <f>SUM(E90:E98)</f>
        <v>0</v>
      </c>
      <c s="13" r="F99"/>
    </row>
    <row r="100">
      <c t="s" s="12" r="A100">
        <v>262</v>
      </c>
      <c t="s" s="12" r="B100">
        <v>263</v>
      </c>
      <c t="s" s="12" r="C100">
        <v>264</v>
      </c>
      <c t="s" s="12" r="D100">
        <v>265</v>
      </c>
      <c t="s" s="12" r="E100">
        <v>266</v>
      </c>
      <c s="13" r="F100"/>
    </row>
    <row r="101">
      <c t="s" s="14" r="A101">
        <v>267</v>
      </c>
      <c s="15" r="B101"/>
      <c s="13" r="C101"/>
      <c s="13" r="D101"/>
      <c s="13" r="E101"/>
      <c s="13" r="F101"/>
    </row>
    <row r="102">
      <c t="s" s="14" r="A102">
        <v>268</v>
      </c>
      <c s="13" r="B102"/>
      <c s="13" r="C102"/>
      <c s="15" r="D102"/>
      <c s="13" r="E102"/>
      <c s="13" r="F102"/>
    </row>
    <row r="103">
      <c t="s" s="14" r="A103">
        <v>269</v>
      </c>
      <c s="15" r="B103">
        <v>4.0</v>
      </c>
      <c s="15" r="C103">
        <v>12.0</v>
      </c>
      <c s="15" r="D103"/>
      <c s="15" r="E103"/>
      <c s="13" r="F103"/>
    </row>
    <row r="104">
      <c t="s" s="14" r="A104">
        <v>270</v>
      </c>
      <c s="13" r="B104"/>
      <c s="13" r="C104"/>
      <c s="13" r="D104"/>
      <c s="13" r="E104"/>
      <c s="13" r="F104"/>
    </row>
    <row r="105">
      <c t="s" s="14" r="A105">
        <v>271</v>
      </c>
      <c s="15" r="B105"/>
      <c s="15" r="C105">
        <v>1.0</v>
      </c>
      <c s="13" r="D105"/>
      <c s="13" r="E105"/>
      <c s="13" r="F105"/>
    </row>
    <row r="106">
      <c t="s" s="14" r="A106">
        <v>272</v>
      </c>
      <c s="15" r="B106"/>
      <c s="13" r="C106"/>
      <c s="13" r="D106"/>
      <c s="13" r="E106"/>
      <c s="13" r="F106"/>
    </row>
    <row r="107">
      <c t="s" s="14" r="A107">
        <v>273</v>
      </c>
      <c s="13" r="B107"/>
      <c s="13" r="C107"/>
      <c s="13" r="D107"/>
      <c s="13" r="E107"/>
      <c s="13" r="F107"/>
    </row>
    <row r="108">
      <c t="s" s="14" r="A108">
        <v>274</v>
      </c>
      <c s="15" r="B108">
        <v>4.5</v>
      </c>
      <c s="15" r="C108">
        <v>3.0</v>
      </c>
      <c s="13" r="D108"/>
      <c s="13" r="E108"/>
      <c s="13" r="F108"/>
    </row>
    <row r="109">
      <c t="s" s="14" r="A109">
        <v>275</v>
      </c>
      <c s="13" r="B109"/>
      <c s="13" r="C109"/>
      <c s="13" r="D109"/>
      <c s="13" r="E109"/>
      <c s="13" r="F109"/>
    </row>
    <row r="110">
      <c t="s" s="16" r="A110">
        <v>276</v>
      </c>
      <c t="str" s="16" r="B110">
        <f>SUM(B101:B109)</f>
        <v>8,5</v>
      </c>
      <c t="str" s="16" r="C110">
        <f>SUM(C101:C109)</f>
        <v>16</v>
      </c>
      <c t="str" s="16" r="D110">
        <f>SUM(D101:D109)</f>
        <v>0</v>
      </c>
      <c t="str" s="16" r="E110">
        <f>SUM(E101:E109)</f>
        <v>0</v>
      </c>
      <c s="13" r="F110"/>
    </row>
    <row r="111">
      <c t="s" s="12" r="A111">
        <v>277</v>
      </c>
      <c t="s" s="12" r="B111">
        <v>278</v>
      </c>
      <c t="s" s="12" r="C111">
        <v>279</v>
      </c>
      <c t="s" s="12" r="D111">
        <v>280</v>
      </c>
      <c t="s" s="12" r="E111">
        <v>281</v>
      </c>
      <c s="13" r="F111"/>
    </row>
    <row r="112">
      <c t="s" s="14" r="A112">
        <v>282</v>
      </c>
      <c s="13" r="B112"/>
      <c s="13" r="C112"/>
      <c s="13" r="D112"/>
      <c s="13" r="E112"/>
      <c s="13" r="F112"/>
    </row>
    <row r="113">
      <c t="s" s="14" r="A113">
        <v>283</v>
      </c>
      <c s="13" r="B113"/>
      <c s="13" r="C113"/>
      <c s="15" r="D113"/>
      <c s="13" r="E113"/>
      <c s="13" r="F113"/>
    </row>
    <row r="114">
      <c t="s" s="14" r="A114">
        <v>284</v>
      </c>
      <c s="15" r="B114">
        <v>7.0</v>
      </c>
      <c s="15" r="C114">
        <v>3.0</v>
      </c>
      <c s="15" r="D114"/>
      <c s="15" r="E114"/>
      <c s="13" r="F114"/>
    </row>
    <row r="115">
      <c t="s" s="14" r="A115">
        <v>285</v>
      </c>
      <c s="13" r="B115"/>
      <c s="13" r="C115"/>
      <c s="13" r="D115"/>
      <c s="13" r="E115"/>
      <c s="13" r="F115"/>
    </row>
    <row r="116">
      <c t="s" s="14" r="A116">
        <v>286</v>
      </c>
      <c s="13" r="B116"/>
      <c s="13" r="C116"/>
      <c s="13" r="D116"/>
      <c s="13" r="E116"/>
      <c s="13" r="F116"/>
    </row>
    <row r="117">
      <c t="s" s="14" r="A117">
        <v>287</v>
      </c>
      <c s="13" r="B117"/>
      <c s="13" r="C117"/>
      <c s="13" r="D117"/>
      <c s="13" r="E117"/>
      <c s="13" r="F117"/>
    </row>
    <row r="118">
      <c t="s" s="14" r="A118">
        <v>288</v>
      </c>
      <c s="13" r="B118"/>
      <c s="13" r="C118"/>
      <c s="13" r="D118"/>
      <c s="13" r="E118"/>
      <c s="13" r="F118"/>
    </row>
    <row r="119">
      <c t="s" s="14" r="A119">
        <v>289</v>
      </c>
      <c s="15" r="B119">
        <v>6.5</v>
      </c>
      <c s="15" r="C119"/>
      <c s="13" r="D119"/>
      <c s="15" r="E119"/>
      <c s="13" r="F119"/>
    </row>
    <row r="120">
      <c t="s" s="14" r="A120">
        <v>290</v>
      </c>
      <c s="13" r="B120"/>
      <c s="13" r="C120"/>
      <c s="13" r="D120"/>
      <c s="13" r="E120"/>
      <c s="13" r="F120"/>
    </row>
    <row r="121">
      <c t="s" s="16" r="A121">
        <v>291</v>
      </c>
      <c t="str" s="16" r="B121">
        <f>SUM(B112:B120)</f>
        <v>13,5</v>
      </c>
      <c t="str" s="16" r="C121">
        <f>SUM(C112:C120)</f>
        <v>3</v>
      </c>
      <c t="str" s="16" r="D121">
        <f>SUM(D112:D120)</f>
        <v>0</v>
      </c>
      <c t="str" s="16" r="E121">
        <f>SUM(E112:E120)</f>
        <v>0</v>
      </c>
      <c s="13" r="F121"/>
    </row>
    <row r="122">
      <c t="s" s="12" r="A122">
        <v>292</v>
      </c>
      <c t="s" s="12" r="B122">
        <v>293</v>
      </c>
      <c t="s" s="12" r="C122">
        <v>294</v>
      </c>
      <c t="s" s="12" r="D122">
        <v>295</v>
      </c>
      <c t="s" s="12" r="E122">
        <v>296</v>
      </c>
      <c s="13" r="F122"/>
    </row>
    <row r="123">
      <c t="s" s="14" r="A123">
        <v>297</v>
      </c>
      <c s="13" r="B123"/>
      <c s="13" r="C123"/>
      <c s="13" r="D123"/>
      <c s="13" r="E123"/>
      <c s="13" r="F123"/>
    </row>
    <row r="124">
      <c t="s" s="14" r="A124">
        <v>298</v>
      </c>
      <c s="13" r="B124"/>
      <c s="13" r="C124"/>
      <c s="13" r="D124"/>
      <c s="13" r="E124"/>
      <c s="13" r="F124"/>
    </row>
    <row r="125">
      <c t="s" s="14" r="A125">
        <v>299</v>
      </c>
      <c s="15" r="B125">
        <v>6.0</v>
      </c>
      <c s="15" r="C125">
        <v>14.0</v>
      </c>
      <c s="15" r="D125"/>
      <c s="15" r="E125"/>
      <c s="13" r="F125"/>
    </row>
    <row r="126">
      <c t="s" s="14" r="A126">
        <v>300</v>
      </c>
      <c s="13" r="B126"/>
      <c s="13" r="C126"/>
      <c s="13" r="D126"/>
      <c s="13" r="E126"/>
      <c s="13" r="F126"/>
    </row>
    <row r="127">
      <c t="s" s="14" r="A127">
        <v>301</v>
      </c>
      <c s="15" r="B127">
        <v>2.5</v>
      </c>
      <c s="15" r="C127">
        <v>5.0</v>
      </c>
      <c s="15" r="D127"/>
      <c s="15" r="E127"/>
      <c s="13" r="F127"/>
    </row>
    <row r="128">
      <c t="s" s="14" r="A128">
        <v>302</v>
      </c>
      <c s="15" r="B128"/>
      <c s="15" r="C128">
        <v>2.0</v>
      </c>
      <c s="13" r="D128"/>
      <c s="15" r="E128"/>
      <c s="13" r="F128"/>
    </row>
    <row r="129">
      <c t="s" s="14" r="A129">
        <v>303</v>
      </c>
      <c s="13" r="B129"/>
      <c s="13" r="C129"/>
      <c s="13" r="D129"/>
      <c s="13" r="E129"/>
      <c s="13" r="F129"/>
    </row>
    <row r="130">
      <c t="s" s="14" r="A130">
        <v>304</v>
      </c>
      <c s="15" r="B130">
        <v>3.0</v>
      </c>
      <c s="15" r="D130"/>
      <c s="15" r="E130"/>
      <c s="13" r="F130"/>
    </row>
    <row r="131">
      <c t="s" s="14" r="A131">
        <v>305</v>
      </c>
      <c s="15" r="B131">
        <v>0.0</v>
      </c>
      <c s="13" r="C131"/>
      <c s="13" r="D131"/>
      <c s="13" r="E131"/>
      <c s="13" r="F131"/>
    </row>
    <row r="132">
      <c t="s" s="16" r="A132">
        <v>306</v>
      </c>
      <c t="str" s="16" r="B132">
        <f>SUM(B123:B131)</f>
        <v>11,5</v>
      </c>
      <c t="str" s="16" r="C132">
        <f>SUM(C123:C131)</f>
        <v>21</v>
      </c>
      <c t="str" s="16" r="D132">
        <f>SUM(D123:D131)</f>
        <v>0</v>
      </c>
      <c t="str" s="16" r="E132">
        <f>SUM(E123:E131)</f>
        <v>0</v>
      </c>
      <c s="13" r="F132"/>
    </row>
    <row r="133">
      <c s="13" r="A133"/>
      <c s="13" r="B133"/>
      <c s="13" r="C133"/>
      <c s="13" r="D133"/>
      <c s="13" r="E133"/>
      <c s="13" r="F133"/>
    </row>
    <row r="134">
      <c t="s" s="12" r="A134">
        <v>307</v>
      </c>
      <c t="s" s="12" r="B134">
        <v>308</v>
      </c>
      <c t="s" s="12" r="C134">
        <v>309</v>
      </c>
      <c t="s" s="12" r="D134">
        <v>310</v>
      </c>
      <c t="s" s="12" r="E134">
        <v>311</v>
      </c>
      <c t="s" s="12" r="F134">
        <v>312</v>
      </c>
    </row>
    <row r="135">
      <c t="s" s="14" r="A135">
        <v>313</v>
      </c>
      <c t="str" s="15" r="B135">
        <f>SUM(B2,B13,B24,B35,B46,B57,B68,B79,B90,B101,B112,B123)</f>
        <v>0</v>
      </c>
      <c t="str" s="15" r="C135">
        <f>SUM(C2,C13,C24,C35,C46,C57,C68,C79,C90,C101,C112,C123)</f>
        <v>0,5</v>
      </c>
      <c t="str" s="15" r="D135">
        <f>SUM(D2,D13,D24,D35,D46,D57,D68,D79,D90,D101,D112,D123)</f>
        <v>0</v>
      </c>
      <c t="str" s="15" r="E135">
        <f>SUM(E2,E13,E24,E35,E46,E57,E68,E79,E90,E101,E112,E123)</f>
        <v>0</v>
      </c>
      <c t="str" s="16" r="F135">
        <f>SUM(B135:E135)</f>
        <v>0,5</v>
      </c>
    </row>
    <row r="136">
      <c t="s" s="14" r="A136">
        <v>314</v>
      </c>
      <c t="str" s="15" r="B136">
        <f>SUM(B3,B14,B25,B36,B47,B58,B69,B80,B91,B102,B113,B124)</f>
        <v>4,5</v>
      </c>
      <c t="str" s="15" r="C136">
        <f>SUM(C3,C14,C25,C36,C47,C58,C69,C80,C91,C102,C113,C124)</f>
        <v>2</v>
      </c>
      <c t="str" s="15" r="D136">
        <f>SUM(D3,D14,D25,D36,D47,D58,D69,D80,D91,D102,D113,D124)</f>
        <v>0</v>
      </c>
      <c t="str" s="15" r="E136">
        <f>SUM(E3,E14,E25,E36,E47,E58,E69,E80,E91,E102,E113,E124)</f>
        <v>0</v>
      </c>
      <c t="str" s="16" r="F136">
        <f>SUM(B136:E136)</f>
        <v>6,5</v>
      </c>
    </row>
    <row r="137">
      <c t="s" s="14" r="A137">
        <v>315</v>
      </c>
      <c t="str" s="15" r="B137">
        <f>SUM(B4,B15,B26,B37,B48,B59,B70,B81,B92,B103,B114,B125)</f>
        <v>48</v>
      </c>
      <c t="str" s="15" r="C137">
        <f>SUM(C4,C15,C26,C37,C48,C59,C70,C81,C92,C103,C114,C125)</f>
        <v>96</v>
      </c>
      <c t="str" s="15" r="D137">
        <f>SUM(D4,D15,D26,D37,D48,D59,D70,D81,D92,D103,D114,D125)</f>
        <v>0</v>
      </c>
      <c t="str" s="15" r="E137">
        <f>SUM(E4,E15,E26,E37,E48,E59,E70,E81,E92,E103,E114,E125)</f>
        <v>0</v>
      </c>
      <c t="str" s="16" r="F137">
        <f>SUM(B137:E137)</f>
        <v>144</v>
      </c>
    </row>
    <row r="138">
      <c t="s" s="14" r="A138">
        <v>316</v>
      </c>
      <c t="str" s="15" r="B138">
        <f>SUM(B5,B16,B27,B38,B49,B60,B71,B82,B93,B104,B115,B126)</f>
        <v>6</v>
      </c>
      <c t="str" s="15" r="C138">
        <f>SUM(C5,C16,C27,C38,C49,C60,C71,C82,C93,C104,C115,C126)</f>
        <v>8</v>
      </c>
      <c t="str" s="15" r="D138">
        <f>SUM(D5,D16,D27,D38,D49,D60,D71,D82,D93,D104,D115,D126)</f>
        <v>0</v>
      </c>
      <c t="str" s="15" r="E138">
        <f>SUM(E5,E16,E27,E38,E49,E60,E71,E82,E93,E104,E115,E126)</f>
        <v>0</v>
      </c>
      <c t="str" s="16" r="F138">
        <f>SUM(B138:E138)</f>
        <v>14</v>
      </c>
    </row>
    <row r="139">
      <c t="s" s="14" r="A139">
        <v>317</v>
      </c>
      <c t="str" s="15" r="B139">
        <f>SUM(B6,B17,B28,B39,B50,B61,B72,B83,B94,B105,B116,B127)</f>
        <v>2,5</v>
      </c>
      <c t="str" s="15" r="C139">
        <f>SUM(C6,C17,C28,C39,C50,C61,C72,C83,C94,C105,C116,C127)</f>
        <v>6</v>
      </c>
      <c t="str" s="15" r="D139">
        <f>SUM(D6,D17,D28,D39,D50,D61,D72,D83,D94,D105,D116,D127)</f>
        <v>0</v>
      </c>
      <c t="str" s="15" r="E139">
        <f>SUM(E6,E17,E28,E39,E50,E61,E72,E83,E94,E105,E116,E127)</f>
        <v>0</v>
      </c>
      <c t="str" s="16" r="F139">
        <f>SUM(B139:E139)</f>
        <v>8,5</v>
      </c>
    </row>
    <row r="140">
      <c t="s" s="14" r="A140">
        <v>318</v>
      </c>
      <c t="str" s="15" r="B140">
        <f>SUM(B7,B18,B29,B40,B51,B62,B73,B84,B95,B106,B117,B128)</f>
        <v>16</v>
      </c>
      <c t="str" s="15" r="C140">
        <f>SUM(C7,C18,C29,C40,C51,C62,C73,C84,C95,C106,C117,C128)</f>
        <v>23,5</v>
      </c>
      <c t="str" s="15" r="D140">
        <f>SUM(D7,D18,D29,D40,D51,D62,D73,D84,D95,D106,D117,D128)</f>
        <v>0</v>
      </c>
      <c t="str" s="15" r="E140">
        <f>SUM(E7,E18,E29,E40,E51,E62,E73,E84,E95,E106,E117,E128)</f>
        <v>0</v>
      </c>
      <c t="str" s="16" r="F140">
        <f>SUM(B140:E140)</f>
        <v>39,5</v>
      </c>
    </row>
    <row r="141">
      <c t="s" s="14" r="A141">
        <v>319</v>
      </c>
      <c t="str" s="15" r="B141">
        <f>SUM(B8,B19,B30,B41,B52,B63,B74,B85,B96,B107,B118,B129)</f>
        <v>9</v>
      </c>
      <c t="str" s="15" r="C141">
        <f>SUM(C8,C19,C30,C41,C52,C63,C74,C85,C96,C107,C118,C129)</f>
        <v>12</v>
      </c>
      <c t="str" s="15" r="D141">
        <f>SUM(D8,D19,D30,D41,D52,D63,D74,D85,D96,D107,D118,D129)</f>
        <v>0</v>
      </c>
      <c t="str" s="15" r="E141">
        <f>SUM(E8,E19,E30,E41,E52,E63,E74,E85,E96,E107,E118,E129)</f>
        <v>0</v>
      </c>
      <c t="str" s="16" r="F141">
        <f>SUM(B141:E141)</f>
        <v>21</v>
      </c>
    </row>
    <row r="142">
      <c t="s" s="14" r="A142">
        <v>320</v>
      </c>
      <c t="str" s="15" r="B142">
        <f>SUM(B9,B20,B31,B42,B53,B64,B75,B86,B97,B108,B119,B130)</f>
        <v>52</v>
      </c>
      <c t="str" s="15" r="C142">
        <f>SUM(C9,C20,C31,C42,C53,C64,C75,C86,C97,C108,C119,C128)</f>
        <v>33,5</v>
      </c>
      <c t="str" s="15" r="D142">
        <f>SUM(D9,D20,D31,D42,D53,D64,D75,D86,D97,D108,D119,D130)</f>
        <v>0</v>
      </c>
      <c t="str" s="15" r="E142">
        <f>SUM(E9,E20,E31,E42,E53,E64,E75,E86,E97,E108,E119,E130)</f>
        <v>0</v>
      </c>
      <c t="str" s="16" r="F142">
        <f>SUM(B142:E142)</f>
        <v>85,5</v>
      </c>
    </row>
    <row r="143">
      <c t="s" s="14" r="A143">
        <v>321</v>
      </c>
      <c t="str" s="15" r="B143">
        <f>SUM(B10,B21,B32,B43,B54,B65,B76,B87,B98,B109,B120,B131)</f>
        <v>0</v>
      </c>
      <c t="str" s="15" r="C143">
        <f>SUM(C10,C21,C32,C43,C54,C65,C76,C87,C98,C109,C120,C131)</f>
        <v>1,5</v>
      </c>
      <c t="str" s="15" r="D143">
        <f>SUM(D10,D21,D32,D43,D54,D65,D76,D87,D98,D109,D120,D131)</f>
        <v>0</v>
      </c>
      <c s="15" r="E143">
        <v>0.0</v>
      </c>
      <c t="str" s="16" r="F143">
        <f>SUM(B143:E143)</f>
        <v>1,5</v>
      </c>
    </row>
    <row r="144">
      <c t="s" s="16" r="A144">
        <v>322</v>
      </c>
      <c t="str" s="16" r="B144">
        <f>SUM(B135:B143)</f>
        <v>138</v>
      </c>
      <c t="str" s="16" r="C144">
        <f>SUM(C135:C143)</f>
        <v>183</v>
      </c>
      <c t="str" s="16" r="D144">
        <f>SUM(D135:D143)</f>
        <v>0</v>
      </c>
      <c t="str" s="16" r="E144">
        <f>SUM(E135:E143)</f>
        <v>0</v>
      </c>
      <c t="str" s="16" r="F144">
        <f>SUM(B144:E144)</f>
        <v>321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51.86"/>
  </cols>
  <sheetData>
    <row r="1">
      <c t="s" s="17" r="A1">
        <v>323</v>
      </c>
    </row>
    <row r="2">
      <c s="18" r="A2"/>
      <c t="s" s="19" r="B2">
        <v>324</v>
      </c>
      <c t="s" s="20" r="C2">
        <v>325</v>
      </c>
    </row>
    <row r="3">
      <c t="s" s="14" r="A3">
        <v>326</v>
      </c>
      <c s="15" r="B3">
        <v>0.0</v>
      </c>
      <c s="15" r="C3">
        <v>0.0</v>
      </c>
    </row>
    <row r="4">
      <c t="s" s="14" r="A4">
        <v>327</v>
      </c>
      <c s="15" r="B4">
        <v>5.0</v>
      </c>
      <c s="15" r="C4">
        <v>4.5</v>
      </c>
    </row>
    <row r="5">
      <c t="s" s="14" r="A5">
        <v>328</v>
      </c>
      <c s="15" r="B5">
        <v>107.0</v>
      </c>
      <c s="15" r="C5">
        <v>48.0</v>
      </c>
    </row>
    <row r="6">
      <c t="s" s="14" r="A6">
        <v>329</v>
      </c>
      <c s="15" r="B6">
        <v>8.0</v>
      </c>
      <c s="15" r="C6">
        <v>6.0</v>
      </c>
    </row>
    <row r="7">
      <c t="s" s="14" r="A7">
        <v>330</v>
      </c>
      <c s="15" r="B7">
        <v>5.0</v>
      </c>
      <c s="15" r="C7">
        <v>2.5</v>
      </c>
    </row>
    <row r="8">
      <c t="s" s="14" r="A8">
        <v>331</v>
      </c>
      <c s="15" r="B8">
        <v>15.0</v>
      </c>
      <c s="15" r="C8">
        <v>16.0</v>
      </c>
    </row>
    <row r="9">
      <c t="s" s="14" r="A9">
        <v>332</v>
      </c>
      <c s="15" r="B9">
        <v>10.0</v>
      </c>
      <c s="15" r="C9">
        <v>9.0</v>
      </c>
    </row>
    <row r="10">
      <c t="s" s="14" r="A10">
        <v>333</v>
      </c>
      <c s="15" r="B10">
        <v>30.0</v>
      </c>
      <c s="15" r="C10">
        <v>52.0</v>
      </c>
    </row>
    <row r="11">
      <c t="s" s="14" r="A11">
        <v>334</v>
      </c>
      <c s="15" r="B11">
        <v>0.0</v>
      </c>
      <c s="15" r="C11">
        <v>0.0</v>
      </c>
    </row>
    <row r="12">
      <c t="s" s="21" r="A12">
        <v>335</v>
      </c>
      <c t="str" s="21" r="B12">
        <f>SUM(B3:B11)</f>
        <v>180</v>
      </c>
      <c s="21" r="C12">
        <v>138.0</v>
      </c>
    </row>
    <row r="13">
      <c t="s" s="22" r="A13">
        <v>336</v>
      </c>
      <c t="str" s="23" r="B13">
        <f>B12/12</f>
        <v>15</v>
      </c>
      <c t="str" s="23" r="C13">
        <f>C12/12</f>
        <v>11,5</v>
      </c>
    </row>
  </sheetData>
  <mergeCells count="1">
    <mergeCell ref="A1:C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18.86"/>
    <col min="3" customWidth="1" max="3" width="46.43"/>
    <col min="5" customWidth="1" max="5" width="51.86"/>
  </cols>
  <sheetData>
    <row r="1">
      <c t="s" s="24" r="A1">
        <v>337</v>
      </c>
      <c s="25" r="C1"/>
      <c s="25" r="D1"/>
      <c s="26" r="E1"/>
    </row>
    <row r="2">
      <c t="s" s="27" r="A2">
        <v>338</v>
      </c>
      <c s="27" r="B2"/>
      <c s="27" r="C2"/>
      <c s="27" r="D2"/>
      <c t="s" s="28" r="E2">
        <v>339</v>
      </c>
    </row>
    <row r="3">
      <c s="25" r="A3"/>
      <c s="25" r="B3"/>
      <c s="25" r="C3"/>
      <c s="25" r="D3"/>
      <c t="s" s="28" r="E3">
        <v>340</v>
      </c>
    </row>
    <row r="4">
      <c s="25" r="A4"/>
      <c s="25" r="B4"/>
      <c s="25" r="C4"/>
      <c s="25" r="D4"/>
      <c t="s" s="28" r="E4">
        <v>341</v>
      </c>
    </row>
    <row r="5">
      <c s="25" r="A5"/>
      <c s="25" r="B5"/>
      <c s="25" r="C5"/>
      <c s="25" r="D5"/>
      <c t="s" s="28" r="E5">
        <v>342</v>
      </c>
    </row>
    <row r="6">
      <c s="25" r="A6"/>
      <c s="25" r="B6"/>
      <c s="25" r="C6"/>
      <c s="25" r="D6"/>
      <c t="s" s="28" r="E6">
        <v>343</v>
      </c>
    </row>
    <row r="7">
      <c s="25" r="A7"/>
      <c s="25" r="B7"/>
      <c s="25" r="C7"/>
      <c s="25" r="D7"/>
      <c t="s" s="28" r="E7">
        <v>344</v>
      </c>
    </row>
    <row r="8">
      <c s="25" r="A8"/>
      <c s="25" r="B8"/>
      <c s="25" r="C8"/>
      <c s="25" r="D8"/>
      <c t="s" s="28" r="E8">
        <v>345</v>
      </c>
    </row>
    <row r="9">
      <c t="s" s="28" r="E9">
        <v>346</v>
      </c>
    </row>
    <row r="10">
      <c t="s" s="28" r="E10">
        <v>347</v>
      </c>
    </row>
    <row r="11">
      <c t="s" s="29" r="A11">
        <v>348</v>
      </c>
    </row>
    <row r="14">
      <c t="s" s="27" r="A14">
        <v>349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350</v>
      </c>
      <c t="s" s="3" r="B16">
        <v>351</v>
      </c>
      <c t="s" s="3" r="C16">
        <v>352</v>
      </c>
      <c t="s" s="3" r="D16">
        <v>353</v>
      </c>
    </row>
    <row r="17">
      <c s="31" r="A17">
        <v>41898.0</v>
      </c>
      <c t="s" s="32" r="B17">
        <v>354</v>
      </c>
      <c t="s" s="8" r="C17">
        <v>355</v>
      </c>
      <c s="32" r="D17">
        <v>2.0</v>
      </c>
    </row>
    <row r="18">
      <c s="31" r="A18">
        <v>41901.0</v>
      </c>
      <c t="s" s="32" r="B18">
        <v>356</v>
      </c>
      <c t="s" s="8" r="C18">
        <v>357</v>
      </c>
      <c s="32" r="D18">
        <v>3.0</v>
      </c>
    </row>
    <row r="19">
      <c s="33" r="A19">
        <v>41903.0</v>
      </c>
      <c t="s" s="34" r="B19">
        <v>358</v>
      </c>
      <c t="s" s="35" r="C19">
        <v>359</v>
      </c>
      <c s="34" r="D19">
        <v>3.0</v>
      </c>
    </row>
    <row r="20">
      <c s="31" r="A20">
        <v>41908.0</v>
      </c>
      <c t="s" s="32" r="B20">
        <v>360</v>
      </c>
      <c t="s" s="8" r="C20">
        <v>361</v>
      </c>
      <c s="32" r="D20">
        <v>1.5</v>
      </c>
    </row>
    <row r="21">
      <c s="31" r="A21">
        <v>41905.0</v>
      </c>
      <c t="s" s="32" r="B21">
        <v>362</v>
      </c>
      <c t="s" s="8" r="C21">
        <v>363</v>
      </c>
      <c s="32" r="D21">
        <v>2.0</v>
      </c>
    </row>
    <row r="22">
      <c s="31" r="A22">
        <v>41910.0</v>
      </c>
      <c t="s" s="32" r="B22">
        <v>364</v>
      </c>
      <c t="s" s="8" r="C22">
        <v>365</v>
      </c>
      <c s="32" r="D22">
        <v>8.0</v>
      </c>
      <c s="8" r="E22"/>
    </row>
    <row r="23">
      <c s="36" r="B23"/>
      <c s="36" r="D23"/>
    </row>
    <row r="24">
      <c s="36" r="B24"/>
      <c s="36" r="D24"/>
    </row>
    <row r="25">
      <c s="36" r="B25"/>
      <c s="36" r="D25"/>
    </row>
    <row r="26">
      <c s="36" r="B26"/>
      <c s="36" r="D26"/>
    </row>
    <row r="27">
      <c s="36" r="B27"/>
      <c s="36" r="D27"/>
    </row>
    <row r="28">
      <c s="36" r="B28"/>
      <c s="36" r="D28"/>
    </row>
    <row r="29">
      <c s="36" r="B29"/>
      <c s="36" r="D29"/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22.86"/>
    <col min="3" customWidth="1" max="3" width="51.43"/>
    <col min="5" customWidth="1" max="5" width="51.86"/>
  </cols>
  <sheetData>
    <row r="1">
      <c t="s" s="24" r="A1">
        <v>366</v>
      </c>
      <c s="25" r="C1"/>
      <c s="25" r="D1"/>
      <c s="26" r="E1"/>
    </row>
    <row r="2">
      <c t="s" s="27" r="A2">
        <v>367</v>
      </c>
      <c s="27" r="B2"/>
      <c s="27" r="C2"/>
      <c s="27" r="D2"/>
      <c t="s" s="28" r="E2">
        <v>368</v>
      </c>
    </row>
    <row r="3">
      <c s="25" r="A3"/>
      <c s="25" r="B3"/>
      <c s="25" r="C3"/>
      <c s="25" r="D3"/>
      <c t="s" s="28" r="E3">
        <v>369</v>
      </c>
    </row>
    <row r="4">
      <c s="25" r="A4"/>
      <c s="25" r="B4"/>
      <c s="25" r="C4"/>
      <c s="25" r="D4"/>
      <c t="s" s="28" r="E4">
        <v>370</v>
      </c>
    </row>
    <row r="5">
      <c s="25" r="A5"/>
      <c s="25" r="B5"/>
      <c s="25" r="C5"/>
      <c s="25" r="D5"/>
      <c t="s" s="28" r="E5">
        <v>371</v>
      </c>
    </row>
    <row r="6">
      <c s="25" r="A6"/>
      <c s="25" r="B6"/>
      <c s="25" r="C6"/>
      <c s="25" r="D6"/>
      <c t="s" s="28" r="E6">
        <v>372</v>
      </c>
    </row>
    <row r="7">
      <c s="25" r="A7"/>
      <c s="25" r="B7"/>
      <c s="25" r="C7"/>
      <c s="25" r="D7"/>
      <c t="s" s="28" r="E7">
        <v>373</v>
      </c>
    </row>
    <row r="8">
      <c s="25" r="A8"/>
      <c s="25" r="B8"/>
      <c s="25" r="C8"/>
      <c s="25" r="D8"/>
      <c t="s" s="28" r="E8">
        <v>374</v>
      </c>
    </row>
    <row r="9">
      <c t="s" s="28" r="E9">
        <v>375</v>
      </c>
    </row>
    <row r="10">
      <c t="s" s="28" r="E10">
        <v>376</v>
      </c>
    </row>
    <row r="11">
      <c t="s" s="29" r="A11">
        <v>377</v>
      </c>
    </row>
    <row r="14">
      <c t="s" s="27" r="A14">
        <v>378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379</v>
      </c>
      <c t="s" s="3" r="B16">
        <v>380</v>
      </c>
      <c t="s" s="3" r="C16">
        <v>381</v>
      </c>
      <c t="s" s="3" r="D16">
        <v>382</v>
      </c>
    </row>
    <row r="17">
      <c s="31" r="A17">
        <v>41897.0</v>
      </c>
      <c t="s" s="32" r="B17">
        <v>383</v>
      </c>
      <c t="s" s="8" r="C17">
        <v>384</v>
      </c>
      <c s="32" r="D17">
        <v>1.0</v>
      </c>
    </row>
    <row r="18">
      <c s="31" r="A18">
        <v>41897.0</v>
      </c>
      <c t="s" s="32" r="B18">
        <v>385</v>
      </c>
      <c t="s" s="8" r="C18">
        <v>386</v>
      </c>
      <c s="32" r="D18">
        <v>1.0</v>
      </c>
    </row>
    <row r="19">
      <c s="31" r="A19">
        <v>41897.0</v>
      </c>
      <c t="s" s="32" r="B19">
        <v>387</v>
      </c>
      <c t="s" s="8" r="C19">
        <v>388</v>
      </c>
      <c s="32" r="D19">
        <v>1.0</v>
      </c>
    </row>
    <row r="20">
      <c s="31" r="A20">
        <v>41898.0</v>
      </c>
      <c t="s" s="32" r="B20">
        <v>389</v>
      </c>
      <c t="s" s="8" r="C20">
        <v>390</v>
      </c>
      <c s="32" r="D20">
        <v>2.0</v>
      </c>
    </row>
    <row r="21">
      <c s="31" r="A21">
        <v>41899.0</v>
      </c>
      <c t="s" s="32" r="B21">
        <v>391</v>
      </c>
      <c t="s" s="8" r="C21">
        <v>392</v>
      </c>
      <c s="32" r="D21">
        <v>1.5</v>
      </c>
    </row>
    <row r="22">
      <c s="31" r="A22">
        <v>41899.0</v>
      </c>
      <c t="s" s="32" r="B22">
        <v>393</v>
      </c>
      <c t="s" s="8" r="C22">
        <v>394</v>
      </c>
      <c s="32" r="D22">
        <v>1.5</v>
      </c>
    </row>
    <row r="23">
      <c s="31" r="A23">
        <v>41901.0</v>
      </c>
      <c t="s" s="32" r="B23">
        <v>395</v>
      </c>
      <c t="s" s="8" r="C23">
        <v>396</v>
      </c>
      <c s="32" r="D23">
        <v>0.5</v>
      </c>
    </row>
    <row r="24">
      <c s="31" r="A24">
        <v>41903.0</v>
      </c>
      <c t="s" s="34" r="B24">
        <v>397</v>
      </c>
      <c t="s" s="35" r="C24">
        <v>398</v>
      </c>
      <c s="32" r="D24">
        <v>4.5</v>
      </c>
    </row>
    <row r="25">
      <c s="37" r="A25">
        <v>41906.0</v>
      </c>
      <c t="s" s="32" r="B25">
        <v>399</v>
      </c>
      <c t="s" s="8" r="C25">
        <v>400</v>
      </c>
      <c s="38" r="D25">
        <v>4.0</v>
      </c>
    </row>
    <row r="26">
      <c s="31" r="A26">
        <v>41907.0</v>
      </c>
      <c t="s" s="32" r="B26">
        <v>401</v>
      </c>
      <c t="s" s="8" r="C26">
        <v>402</v>
      </c>
      <c s="32" r="D26">
        <v>2.0</v>
      </c>
    </row>
    <row r="27">
      <c s="31" r="A27">
        <v>41908.0</v>
      </c>
      <c t="s" s="32" r="B27">
        <v>403</v>
      </c>
      <c t="s" s="8" r="C27">
        <v>404</v>
      </c>
      <c s="32" r="D27">
        <v>1.0</v>
      </c>
    </row>
    <row r="28">
      <c s="31" r="A28">
        <v>41908.0</v>
      </c>
      <c t="s" s="32" r="B28">
        <v>405</v>
      </c>
      <c t="s" s="8" r="C28">
        <v>406</v>
      </c>
      <c s="32" r="D28">
        <v>1.0</v>
      </c>
    </row>
    <row r="29">
      <c s="31" r="A29">
        <v>41909.0</v>
      </c>
      <c t="s" s="32" r="B29">
        <v>407</v>
      </c>
      <c t="s" s="8" r="C29">
        <v>408</v>
      </c>
      <c s="32" r="D29">
        <v>3.0</v>
      </c>
    </row>
    <row r="30">
      <c s="31" r="A30">
        <v>41909.0</v>
      </c>
      <c t="s" s="32" r="B30">
        <v>409</v>
      </c>
      <c t="s" s="8" r="C30">
        <v>410</v>
      </c>
      <c s="32" r="D30">
        <v>1.0</v>
      </c>
    </row>
    <row r="31">
      <c s="31" r="A31">
        <v>41910.0</v>
      </c>
      <c t="s" s="32" r="B31">
        <v>411</v>
      </c>
      <c t="s" s="8" r="C31">
        <v>412</v>
      </c>
      <c s="32" r="D31">
        <v>1.0</v>
      </c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25.29"/>
    <col min="3" customWidth="1" max="3" width="46.43"/>
    <col min="5" customWidth="1" max="5" width="51.86"/>
  </cols>
  <sheetData>
    <row r="1">
      <c t="s" s="24" r="A1">
        <v>413</v>
      </c>
      <c s="25" r="C1"/>
      <c s="25" r="D1"/>
      <c s="26" r="E1"/>
    </row>
    <row r="2">
      <c t="s" s="27" r="A2">
        <v>414</v>
      </c>
      <c s="27" r="B2"/>
      <c s="27" r="C2"/>
      <c s="27" r="D2"/>
      <c t="s" s="28" r="E2">
        <v>415</v>
      </c>
    </row>
    <row r="3">
      <c s="25" r="A3"/>
      <c s="25" r="B3"/>
      <c s="25" r="C3"/>
      <c s="25" r="D3"/>
      <c t="s" s="28" r="E3">
        <v>416</v>
      </c>
    </row>
    <row r="4">
      <c s="25" r="A4"/>
      <c s="25" r="B4"/>
      <c s="25" r="C4"/>
      <c s="25" r="D4"/>
      <c t="s" s="28" r="E4">
        <v>417</v>
      </c>
    </row>
    <row r="5">
      <c s="25" r="A5"/>
      <c s="25" r="B5"/>
      <c s="25" r="C5"/>
      <c s="25" r="D5"/>
      <c t="s" s="28" r="E5">
        <v>418</v>
      </c>
    </row>
    <row r="6">
      <c s="25" r="A6"/>
      <c s="25" r="B6"/>
      <c s="25" r="C6"/>
      <c s="25" r="D6"/>
      <c t="s" s="28" r="E6">
        <v>419</v>
      </c>
    </row>
    <row r="7">
      <c s="25" r="A7"/>
      <c s="25" r="B7"/>
      <c s="25" r="C7"/>
      <c s="25" r="D7"/>
      <c t="s" s="28" r="E7">
        <v>420</v>
      </c>
    </row>
    <row r="8">
      <c s="25" r="A8"/>
      <c s="25" r="B8"/>
      <c s="25" r="C8"/>
      <c s="25" r="D8"/>
      <c t="s" s="28" r="E8">
        <v>421</v>
      </c>
    </row>
    <row r="9">
      <c t="s" s="28" r="E9">
        <v>422</v>
      </c>
    </row>
    <row r="10">
      <c t="s" s="28" r="E10">
        <v>423</v>
      </c>
    </row>
    <row r="11">
      <c t="s" s="29" r="A11">
        <v>424</v>
      </c>
    </row>
    <row r="14">
      <c t="s" s="27" r="A14">
        <v>425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426</v>
      </c>
      <c t="s" s="3" r="B16">
        <v>427</v>
      </c>
      <c t="s" s="3" r="C16">
        <v>428</v>
      </c>
      <c t="s" s="3" r="D16">
        <v>429</v>
      </c>
    </row>
    <row r="17">
      <c s="31" r="A17">
        <v>41897.0</v>
      </c>
      <c t="s" s="32" r="B17">
        <v>430</v>
      </c>
      <c t="s" s="8" r="C17">
        <v>431</v>
      </c>
      <c s="32" r="D17">
        <v>2.0</v>
      </c>
    </row>
    <row r="18">
      <c s="31" r="A18">
        <v>41897.0</v>
      </c>
      <c t="s" s="39" r="B18">
        <v>432</v>
      </c>
      <c t="s" s="8" r="C18">
        <v>433</v>
      </c>
      <c s="32" r="D18">
        <v>4.0</v>
      </c>
    </row>
    <row r="19">
      <c s="31" r="A19">
        <v>41898.0</v>
      </c>
      <c t="s" s="32" r="B19">
        <v>434</v>
      </c>
      <c t="s" s="8" r="C19">
        <v>435</v>
      </c>
      <c s="32" r="D19">
        <v>2.5</v>
      </c>
    </row>
    <row r="20">
      <c s="31" r="A20">
        <v>41900.0</v>
      </c>
      <c t="s" s="32" r="B20">
        <v>436</v>
      </c>
      <c t="s" s="8" r="C20">
        <v>437</v>
      </c>
      <c s="32" r="D20">
        <v>2.5</v>
      </c>
    </row>
    <row r="21">
      <c s="31" r="A21">
        <v>41901.0</v>
      </c>
      <c t="s" s="32" r="B21">
        <v>438</v>
      </c>
      <c t="s" s="8" r="C21">
        <v>439</v>
      </c>
      <c s="32" r="D21">
        <v>0.5</v>
      </c>
    </row>
    <row r="22">
      <c s="31" r="A22">
        <v>41902.0</v>
      </c>
      <c t="s" s="32" r="B22">
        <v>440</v>
      </c>
      <c t="s" s="8" r="C22">
        <v>441</v>
      </c>
      <c s="32" r="D22">
        <v>3.0</v>
      </c>
    </row>
    <row r="23">
      <c s="37" r="A23">
        <v>41904.0</v>
      </c>
      <c t="s" s="32" r="B23">
        <v>442</v>
      </c>
      <c t="s" s="40" r="C23">
        <v>443</v>
      </c>
      <c s="38" r="D23">
        <v>1.5</v>
      </c>
    </row>
    <row r="24">
      <c s="31" r="A24">
        <v>41905.0</v>
      </c>
      <c t="s" s="32" r="B24">
        <v>444</v>
      </c>
      <c t="s" s="8" r="C24">
        <v>445</v>
      </c>
      <c s="32" r="D24">
        <v>2.0</v>
      </c>
    </row>
    <row r="25">
      <c s="31" r="A25">
        <v>41906.0</v>
      </c>
      <c t="s" s="32" r="B25">
        <v>446</v>
      </c>
      <c t="s" s="8" r="C25">
        <v>447</v>
      </c>
      <c s="32" r="D25">
        <v>2.0</v>
      </c>
    </row>
    <row r="26">
      <c s="31" r="A26">
        <v>41908.0</v>
      </c>
      <c t="s" s="32" r="B26">
        <v>448</v>
      </c>
      <c t="s" s="8" r="C26">
        <v>449</v>
      </c>
      <c s="32" r="D26">
        <v>1.5</v>
      </c>
    </row>
    <row r="27">
      <c s="31" r="A27">
        <v>41908.0</v>
      </c>
      <c t="s" s="32" r="B27">
        <v>450</v>
      </c>
      <c t="s" s="8" r="C27">
        <v>451</v>
      </c>
      <c s="32" r="D27">
        <v>1.5</v>
      </c>
    </row>
    <row r="28">
      <c s="31" r="A28">
        <v>41909.0</v>
      </c>
      <c t="s" s="39" r="B28">
        <v>452</v>
      </c>
      <c t="s" s="8" r="C28">
        <v>453</v>
      </c>
      <c s="32" r="D28">
        <v>5.0</v>
      </c>
    </row>
    <row r="29">
      <c s="31" r="A29">
        <v>41910.0</v>
      </c>
      <c t="s" s="32" r="B29">
        <v>454</v>
      </c>
      <c t="s" s="8" r="C29">
        <v>455</v>
      </c>
      <c s="32" r="D29">
        <v>2.0</v>
      </c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15.29"/>
    <col min="3" customWidth="1" max="3" width="48.86"/>
    <col min="5" customWidth="1" max="5" width="51.86"/>
  </cols>
  <sheetData>
    <row r="1">
      <c t="s" s="24" r="A1">
        <v>456</v>
      </c>
      <c s="25" r="C1"/>
      <c s="25" r="D1"/>
      <c s="26" r="E1"/>
    </row>
    <row r="2">
      <c t="s" s="27" r="A2">
        <v>457</v>
      </c>
      <c s="27" r="B2"/>
      <c s="27" r="C2"/>
      <c s="27" r="D2"/>
      <c t="s" s="28" r="E2">
        <v>458</v>
      </c>
    </row>
    <row r="3">
      <c s="25" r="A3"/>
      <c s="25" r="B3"/>
      <c s="25" r="C3"/>
      <c s="25" r="D3"/>
      <c t="s" s="28" r="E3">
        <v>459</v>
      </c>
    </row>
    <row r="4">
      <c s="25" r="A4"/>
      <c s="25" r="B4"/>
      <c s="25" r="C4"/>
      <c s="25" r="D4"/>
      <c t="s" s="28" r="E4">
        <v>460</v>
      </c>
    </row>
    <row r="5">
      <c s="25" r="A5"/>
      <c s="25" r="B5"/>
      <c s="25" r="C5"/>
      <c s="25" r="D5"/>
      <c t="s" s="28" r="E5">
        <v>461</v>
      </c>
    </row>
    <row r="6">
      <c s="25" r="A6"/>
      <c s="25" r="B6"/>
      <c s="25" r="C6"/>
      <c s="25" r="D6"/>
      <c t="s" s="28" r="E6">
        <v>462</v>
      </c>
    </row>
    <row r="7">
      <c s="25" r="A7"/>
      <c s="25" r="B7"/>
      <c s="25" r="C7"/>
      <c s="25" r="D7"/>
      <c t="s" s="28" r="E7">
        <v>463</v>
      </c>
    </row>
    <row r="8">
      <c s="25" r="A8"/>
      <c s="25" r="B8"/>
      <c s="25" r="C8"/>
      <c s="25" r="D8"/>
      <c t="s" s="28" r="E8">
        <v>464</v>
      </c>
    </row>
    <row r="9">
      <c t="s" s="28" r="E9">
        <v>465</v>
      </c>
    </row>
    <row r="10">
      <c t="s" s="28" r="E10">
        <v>466</v>
      </c>
    </row>
    <row r="11">
      <c t="s" s="29" r="A11">
        <v>467</v>
      </c>
    </row>
    <row r="14">
      <c t="s" s="27" r="A14">
        <v>468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469</v>
      </c>
      <c t="s" s="3" r="B16">
        <v>470</v>
      </c>
      <c t="s" s="3" r="C16">
        <v>471</v>
      </c>
      <c t="s" s="3" r="D16">
        <v>472</v>
      </c>
    </row>
    <row r="17">
      <c s="31" r="A17">
        <v>41897.0</v>
      </c>
      <c t="s" s="32" r="B17">
        <v>473</v>
      </c>
      <c t="s" s="8" r="C17">
        <v>474</v>
      </c>
      <c s="32" r="D17">
        <v>2.5</v>
      </c>
    </row>
    <row r="18">
      <c s="31" r="A18">
        <v>41898.0</v>
      </c>
      <c t="s" s="32" r="B18">
        <v>475</v>
      </c>
      <c t="s" s="8" r="C18">
        <v>476</v>
      </c>
      <c s="32" r="D18">
        <v>2.0</v>
      </c>
    </row>
    <row r="19">
      <c s="31" r="A19">
        <v>41899.0</v>
      </c>
      <c t="s" s="32" r="B19">
        <v>477</v>
      </c>
      <c t="s" s="8" r="C19">
        <v>478</v>
      </c>
      <c s="32" r="D19">
        <v>2.0</v>
      </c>
    </row>
    <row r="20">
      <c s="31" r="A20">
        <v>41903.0</v>
      </c>
      <c t="s" s="32" r="B20">
        <v>479</v>
      </c>
      <c t="s" s="8" r="C20">
        <v>480</v>
      </c>
      <c s="32" r="D20">
        <v>5.0</v>
      </c>
    </row>
    <row r="21">
      <c s="37" r="A21">
        <v>41904.0</v>
      </c>
      <c t="s" s="38" r="B21">
        <v>481</v>
      </c>
      <c t="s" s="40" r="C21">
        <v>482</v>
      </c>
      <c s="38" r="D21">
        <v>2.0</v>
      </c>
    </row>
    <row r="22">
      <c s="31" r="A22">
        <v>41905.0</v>
      </c>
      <c t="s" s="32" r="B22">
        <v>483</v>
      </c>
      <c t="s" s="8" r="C22">
        <v>484</v>
      </c>
      <c s="32" r="D22">
        <v>1.0</v>
      </c>
    </row>
    <row r="23">
      <c s="31" r="A23">
        <v>41906.0</v>
      </c>
      <c t="s" s="32" r="B23">
        <v>485</v>
      </c>
      <c t="s" s="8" r="C23">
        <v>486</v>
      </c>
      <c s="32" r="D23">
        <v>3.0</v>
      </c>
    </row>
    <row r="24">
      <c s="31" r="A24">
        <v>41907.0</v>
      </c>
      <c t="s" s="32" r="B24">
        <v>487</v>
      </c>
      <c t="s" s="8" r="C24">
        <v>488</v>
      </c>
      <c s="32" r="D24">
        <v>2.5</v>
      </c>
    </row>
    <row r="25">
      <c s="31" r="A25">
        <v>41908.0</v>
      </c>
      <c t="s" s="32" r="B25">
        <v>489</v>
      </c>
      <c t="s" s="8" r="C25">
        <v>490</v>
      </c>
      <c s="32" r="D25">
        <v>1.0</v>
      </c>
    </row>
    <row r="26">
      <c s="31" r="A26">
        <v>41909.0</v>
      </c>
      <c t="s" s="32" r="B26">
        <v>491</v>
      </c>
      <c t="s" s="8" r="C26">
        <v>492</v>
      </c>
      <c s="32" r="D26">
        <v>2.5</v>
      </c>
    </row>
    <row r="27">
      <c s="31" r="A27">
        <v>41910.0</v>
      </c>
      <c t="s" s="32" r="B27">
        <v>493</v>
      </c>
      <c t="s" s="8" r="C27">
        <v>494</v>
      </c>
      <c s="32" r="D27">
        <v>4.0</v>
      </c>
    </row>
    <row r="28">
      <c s="36" r="B28"/>
      <c s="36" r="D28"/>
    </row>
    <row r="29">
      <c s="36" r="B29"/>
      <c s="36" r="D29"/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15.29"/>
    <col min="3" customWidth="1" max="3" width="46.43"/>
    <col min="5" customWidth="1" max="5" width="51.86"/>
  </cols>
  <sheetData>
    <row r="1">
      <c t="s" s="24" r="A1">
        <v>495</v>
      </c>
      <c s="25" r="C1"/>
      <c s="25" r="D1"/>
      <c s="26" r="E1"/>
    </row>
    <row r="2">
      <c t="s" s="27" r="A2">
        <v>496</v>
      </c>
      <c s="27" r="B2"/>
      <c s="27" r="C2"/>
      <c s="27" r="D2"/>
      <c t="s" s="28" r="E2">
        <v>497</v>
      </c>
    </row>
    <row r="3">
      <c s="25" r="A3"/>
      <c s="25" r="B3"/>
      <c s="25" r="C3"/>
      <c s="25" r="D3"/>
      <c t="s" s="28" r="E3">
        <v>498</v>
      </c>
    </row>
    <row r="4">
      <c s="25" r="A4"/>
      <c s="25" r="B4"/>
      <c s="25" r="C4"/>
      <c s="25" r="D4"/>
      <c t="s" s="28" r="E4">
        <v>499</v>
      </c>
    </row>
    <row r="5">
      <c s="25" r="A5"/>
      <c s="25" r="B5"/>
      <c s="25" r="C5"/>
      <c s="25" r="D5"/>
      <c t="s" s="28" r="E5">
        <v>500</v>
      </c>
    </row>
    <row r="6">
      <c s="25" r="A6"/>
      <c s="25" r="B6"/>
      <c s="25" r="C6"/>
      <c s="25" r="D6"/>
      <c t="s" s="28" r="E6">
        <v>501</v>
      </c>
    </row>
    <row r="7">
      <c s="25" r="A7"/>
      <c s="25" r="B7"/>
      <c s="25" r="C7"/>
      <c s="25" r="D7"/>
      <c t="s" s="28" r="E7">
        <v>502</v>
      </c>
    </row>
    <row r="8">
      <c s="25" r="A8"/>
      <c s="25" r="B8"/>
      <c s="25" r="C8"/>
      <c s="25" r="D8"/>
      <c t="s" s="28" r="E8">
        <v>503</v>
      </c>
    </row>
    <row r="9">
      <c t="s" s="28" r="E9">
        <v>504</v>
      </c>
    </row>
    <row r="10">
      <c t="s" s="28" r="E10">
        <v>505</v>
      </c>
    </row>
    <row r="11">
      <c t="s" s="29" r="A11">
        <v>506</v>
      </c>
    </row>
    <row r="14">
      <c t="s" s="27" r="A14">
        <v>507</v>
      </c>
      <c s="30" r="B14"/>
      <c s="30" r="C14"/>
      <c s="30" r="D14"/>
    </row>
    <row r="15">
      <c s="25" r="A15"/>
      <c s="25" r="B15"/>
      <c s="25" r="C15"/>
      <c s="25" r="D15"/>
    </row>
    <row r="16">
      <c t="s" s="3" r="A16">
        <v>508</v>
      </c>
      <c t="s" s="3" r="B16">
        <v>509</v>
      </c>
      <c t="s" s="3" r="C16">
        <v>510</v>
      </c>
      <c t="s" s="3" r="D16">
        <v>511</v>
      </c>
    </row>
    <row r="17">
      <c s="36" r="B17"/>
      <c s="36" r="D17"/>
    </row>
    <row r="18">
      <c s="31" r="A18">
        <v>41897.0</v>
      </c>
      <c t="s" s="32" r="B18">
        <v>512</v>
      </c>
      <c t="s" s="8" r="C18">
        <v>513</v>
      </c>
      <c s="32" r="D18">
        <v>2.5</v>
      </c>
    </row>
    <row r="19">
      <c s="31" r="A19">
        <v>41897.0</v>
      </c>
      <c t="s" s="32" r="B19">
        <v>514</v>
      </c>
      <c t="s" s="8" r="C19">
        <v>515</v>
      </c>
      <c s="32" r="D19">
        <v>1.5</v>
      </c>
    </row>
    <row r="20">
      <c s="31" r="A20">
        <v>41898.0</v>
      </c>
      <c t="s" s="32" r="B20">
        <v>516</v>
      </c>
      <c t="s" s="8" r="C20">
        <v>517</v>
      </c>
      <c s="32" r="D20">
        <v>2.0</v>
      </c>
    </row>
    <row r="21">
      <c s="41" r="A21"/>
      <c s="42" r="B21"/>
      <c s="41" r="C21"/>
      <c s="42" r="D21"/>
    </row>
    <row r="22">
      <c s="37" r="A22">
        <v>41904.0</v>
      </c>
      <c t="s" s="38" r="B22">
        <v>518</v>
      </c>
      <c t="s" s="40" r="C22">
        <v>519</v>
      </c>
      <c s="38" r="D22">
        <v>2.0</v>
      </c>
    </row>
    <row r="23">
      <c s="37" r="A23">
        <v>41906.0</v>
      </c>
      <c t="s" s="32" r="B23">
        <v>520</v>
      </c>
      <c t="s" s="8" r="C23">
        <v>521</v>
      </c>
      <c s="32" r="D23">
        <v>3.5</v>
      </c>
    </row>
    <row r="24">
      <c s="37" r="A24">
        <v>41907.0</v>
      </c>
      <c t="s" s="32" r="B24">
        <v>522</v>
      </c>
      <c t="s" s="8" r="C24">
        <v>523</v>
      </c>
      <c s="32" r="D24">
        <v>2.5</v>
      </c>
    </row>
    <row r="25">
      <c s="31" r="A25">
        <v>41908.0</v>
      </c>
      <c t="s" s="32" r="B25">
        <v>524</v>
      </c>
      <c t="s" s="8" r="C25">
        <v>525</v>
      </c>
      <c s="32" r="D25">
        <v>1.0</v>
      </c>
    </row>
    <row r="26">
      <c s="31" r="A26">
        <v>41908.0</v>
      </c>
      <c t="s" s="32" r="B26">
        <v>526</v>
      </c>
      <c t="s" s="8" r="C26">
        <v>527</v>
      </c>
      <c s="32" r="D26">
        <v>1.0</v>
      </c>
    </row>
    <row r="27">
      <c s="31" r="A27">
        <v>41909.0</v>
      </c>
      <c t="s" s="32" r="B27">
        <v>528</v>
      </c>
      <c t="s" s="43" r="C27">
        <v>529</v>
      </c>
      <c s="32" r="D27">
        <v>4.0</v>
      </c>
    </row>
    <row r="28">
      <c s="36" r="B28"/>
      <c s="36" r="D28"/>
    </row>
    <row r="29">
      <c s="36" r="B29"/>
      <c s="36" r="D29"/>
    </row>
    <row r="30">
      <c s="36" r="B30"/>
      <c s="36" r="D30"/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</sheetData>
  <mergeCells count="2">
    <mergeCell ref="A11:E12"/>
    <mergeCell ref="A1:B1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29.57"/>
    <col min="3" customWidth="1" max="3" width="64.71"/>
    <col min="5" customWidth="1" max="5" width="51.86"/>
  </cols>
  <sheetData>
    <row r="1">
      <c t="s" s="24" r="A1">
        <v>530</v>
      </c>
      <c s="25" r="C1"/>
      <c s="25" r="D1"/>
      <c s="26" r="E1"/>
    </row>
    <row r="2">
      <c t="s" s="27" r="A2">
        <v>531</v>
      </c>
      <c s="27" r="B2"/>
      <c s="27" r="C2"/>
      <c s="27" r="D2"/>
      <c t="s" s="28" r="E2">
        <v>532</v>
      </c>
    </row>
    <row r="3">
      <c s="25" r="A3"/>
      <c s="25" r="B3"/>
      <c s="25" r="C3"/>
      <c s="25" r="D3"/>
      <c t="s" s="28" r="E3">
        <v>533</v>
      </c>
    </row>
    <row r="4">
      <c s="25" r="A4"/>
      <c s="25" r="B4"/>
      <c s="25" r="C4"/>
      <c s="25" r="D4"/>
      <c t="s" s="28" r="E4">
        <v>534</v>
      </c>
    </row>
    <row r="5">
      <c s="25" r="A5"/>
      <c s="25" r="B5"/>
      <c s="25" r="C5"/>
      <c s="25" r="D5"/>
      <c t="s" s="28" r="E5">
        <v>535</v>
      </c>
    </row>
    <row r="6">
      <c s="25" r="A6"/>
      <c s="25" r="B6"/>
      <c s="25" r="C6"/>
      <c s="25" r="D6"/>
      <c t="s" s="28" r="E6">
        <v>536</v>
      </c>
    </row>
    <row r="7">
      <c s="25" r="A7"/>
      <c s="25" r="B7"/>
      <c s="25" r="C7"/>
      <c s="25" r="D7"/>
      <c t="s" s="28" r="E7">
        <v>537</v>
      </c>
    </row>
    <row r="8">
      <c s="25" r="A8"/>
      <c s="25" r="B8"/>
      <c s="25" r="C8"/>
      <c s="25" r="D8"/>
      <c t="s" s="28" r="E8">
        <v>538</v>
      </c>
    </row>
    <row r="9">
      <c t="s" s="28" r="E9">
        <v>539</v>
      </c>
    </row>
    <row r="10">
      <c t="s" s="28" r="E10">
        <v>540</v>
      </c>
    </row>
    <row r="11">
      <c t="s" s="28" r="E11">
        <v>541</v>
      </c>
    </row>
    <row r="12">
      <c t="s" s="29" r="A12">
        <v>542</v>
      </c>
    </row>
    <row r="15">
      <c t="s" s="27" r="A15">
        <v>543</v>
      </c>
      <c s="30" r="B15"/>
      <c s="30" r="C15"/>
      <c s="30" r="D15"/>
    </row>
    <row r="16">
      <c s="25" r="A16"/>
      <c s="25" r="B16"/>
      <c s="25" r="C16"/>
      <c s="25" r="D16"/>
    </row>
    <row r="17">
      <c t="s" s="3" r="A17">
        <v>544</v>
      </c>
      <c t="s" s="3" r="B17">
        <v>545</v>
      </c>
      <c t="s" s="3" r="C17">
        <v>546</v>
      </c>
      <c t="s" s="3" r="D17">
        <v>547</v>
      </c>
    </row>
    <row r="18">
      <c s="31" r="A18">
        <v>41897.0</v>
      </c>
      <c t="s" s="44" r="B18">
        <v>548</v>
      </c>
      <c t="s" s="8" r="C18">
        <v>549</v>
      </c>
      <c s="32" r="D18">
        <v>2.5</v>
      </c>
    </row>
    <row r="19">
      <c s="31" r="A19">
        <v>41898.0</v>
      </c>
      <c t="s" s="44" r="B19">
        <v>550</v>
      </c>
      <c t="s" s="8" r="C19">
        <v>551</v>
      </c>
      <c s="32" r="D19">
        <v>2.5</v>
      </c>
    </row>
    <row r="20">
      <c s="31" r="A20">
        <v>41898.0</v>
      </c>
      <c t="s" s="44" r="B20">
        <v>552</v>
      </c>
      <c t="s" s="8" r="C20">
        <v>553</v>
      </c>
      <c s="32" r="D20">
        <v>1.0</v>
      </c>
    </row>
    <row r="21">
      <c s="31" r="A21">
        <v>41902.0</v>
      </c>
      <c t="s" s="32" r="B21">
        <v>554</v>
      </c>
      <c t="s" s="8" r="C21">
        <v>555</v>
      </c>
      <c s="32" r="D21">
        <v>2.5</v>
      </c>
    </row>
    <row r="22">
      <c s="37" r="A22">
        <v>41905.0</v>
      </c>
      <c t="s" s="38" r="B22">
        <v>556</v>
      </c>
      <c t="s" s="40" r="C22">
        <v>557</v>
      </c>
      <c s="38" r="D22">
        <v>3.0</v>
      </c>
    </row>
    <row r="23">
      <c s="31" r="A23">
        <v>41906.0</v>
      </c>
      <c t="s" s="32" r="B23">
        <v>558</v>
      </c>
      <c t="s" s="8" r="C23">
        <v>559</v>
      </c>
      <c s="32" r="D23">
        <v>1.0</v>
      </c>
    </row>
    <row r="24">
      <c s="31" r="A24">
        <v>41906.0</v>
      </c>
      <c t="s" s="32" r="B24">
        <v>560</v>
      </c>
      <c t="s" s="8" r="C24">
        <v>561</v>
      </c>
      <c s="32" r="D24">
        <v>2.0</v>
      </c>
    </row>
    <row r="25">
      <c s="31" r="A25">
        <v>41907.0</v>
      </c>
      <c t="s" s="32" r="B25">
        <v>562</v>
      </c>
      <c t="s" s="8" r="C25">
        <v>563</v>
      </c>
      <c s="32" r="D25">
        <v>2.0</v>
      </c>
    </row>
    <row r="26">
      <c s="31" r="A26">
        <v>41907.0</v>
      </c>
      <c t="s" s="32" r="B26">
        <v>564</v>
      </c>
      <c t="s" s="8" r="C26">
        <v>565</v>
      </c>
      <c s="32" r="D26">
        <v>1.5</v>
      </c>
    </row>
    <row r="27">
      <c s="31" r="A27">
        <v>41908.0</v>
      </c>
      <c t="s" s="32" r="B27">
        <v>566</v>
      </c>
      <c t="s" s="45" r="C27">
        <v>567</v>
      </c>
      <c s="32" r="D27">
        <v>1.0</v>
      </c>
    </row>
    <row r="28">
      <c s="31" r="A28">
        <v>41909.0</v>
      </c>
      <c t="s" s="44" r="B28">
        <v>568</v>
      </c>
      <c t="s" s="8" r="C28">
        <v>569</v>
      </c>
      <c s="32" r="D28">
        <v>2.0</v>
      </c>
    </row>
    <row r="29">
      <c s="31" r="A29">
        <v>41909.0</v>
      </c>
      <c t="s" s="44" r="B29">
        <v>570</v>
      </c>
      <c t="s" s="8" r="C29">
        <v>571</v>
      </c>
      <c s="32" r="D29">
        <v>3.0</v>
      </c>
    </row>
    <row r="30">
      <c s="31" r="A30">
        <v>41910.0</v>
      </c>
      <c t="s" s="44" r="B30">
        <v>572</v>
      </c>
      <c t="s" s="8" r="C30">
        <v>573</v>
      </c>
      <c s="32" r="D30">
        <v>1.5</v>
      </c>
    </row>
    <row r="31">
      <c s="36" r="B31"/>
      <c s="36" r="D31"/>
    </row>
    <row r="32">
      <c s="36" r="B32"/>
      <c s="36" r="D32"/>
    </row>
    <row r="33">
      <c s="36" r="B33"/>
      <c s="36" r="D33"/>
    </row>
    <row r="34">
      <c s="36" r="B34"/>
      <c s="36" r="D34"/>
    </row>
    <row r="35">
      <c s="36" r="B35"/>
      <c s="36" r="D35"/>
    </row>
    <row r="36">
      <c s="36" r="B36"/>
      <c s="36" r="D36"/>
    </row>
    <row r="37">
      <c s="36" r="B37"/>
      <c s="36" r="D37"/>
    </row>
    <row r="38">
      <c s="36" r="B38"/>
      <c s="36" r="D38"/>
    </row>
    <row r="39">
      <c s="36" r="B39"/>
      <c s="36" r="D39"/>
    </row>
    <row r="40">
      <c s="36" r="B40"/>
      <c s="36" r="D40"/>
    </row>
    <row r="41">
      <c s="36" r="B41"/>
      <c s="36" r="D41"/>
    </row>
    <row r="42">
      <c s="36" r="B42"/>
      <c s="36" r="D42"/>
    </row>
    <row r="43">
      <c s="36" r="B43"/>
      <c s="36" r="D43"/>
    </row>
    <row r="44">
      <c s="36" r="B44"/>
      <c s="36" r="D44"/>
    </row>
    <row r="45">
      <c s="36" r="B45"/>
      <c s="36" r="D45"/>
    </row>
    <row r="46">
      <c s="36" r="B46"/>
      <c s="36" r="D46"/>
    </row>
    <row r="47">
      <c s="36" r="B47"/>
      <c s="36" r="D47"/>
    </row>
    <row r="48">
      <c s="36" r="B48"/>
      <c s="36" r="D48"/>
    </row>
    <row r="49">
      <c s="36" r="B49"/>
      <c s="36" r="D49"/>
    </row>
    <row r="50">
      <c s="36" r="B50"/>
      <c s="36" r="D50"/>
    </row>
    <row r="51">
      <c s="36" r="B51"/>
      <c s="36" r="D51"/>
    </row>
    <row r="52">
      <c s="36" r="B52"/>
      <c s="36" r="D52"/>
    </row>
    <row r="53">
      <c s="36" r="B53"/>
      <c s="36" r="D53"/>
    </row>
    <row r="54">
      <c s="36" r="B54"/>
      <c s="36" r="D54"/>
    </row>
    <row r="55">
      <c s="36" r="B55"/>
      <c s="36" r="D55"/>
    </row>
    <row r="56">
      <c s="36" r="B56"/>
      <c s="36" r="D56"/>
    </row>
    <row r="57">
      <c s="36" r="B57"/>
      <c s="36" r="D57"/>
    </row>
    <row r="58">
      <c s="36" r="B58"/>
      <c s="36" r="D58"/>
    </row>
    <row r="59">
      <c s="36" r="B59"/>
      <c s="36" r="D59"/>
    </row>
    <row r="60">
      <c s="36" r="B60"/>
      <c s="36" r="D60"/>
    </row>
    <row r="61">
      <c s="36" r="B61"/>
      <c s="36" r="D61"/>
    </row>
    <row r="62">
      <c s="36" r="B62"/>
      <c s="36" r="D62"/>
    </row>
    <row r="63">
      <c s="36" r="B63"/>
      <c s="36" r="D63"/>
    </row>
    <row r="64">
      <c s="36" r="B64"/>
      <c s="36" r="D64"/>
    </row>
    <row r="65">
      <c s="36" r="B65"/>
      <c s="36" r="D65"/>
    </row>
    <row r="66">
      <c s="36" r="B66"/>
      <c s="36" r="D66"/>
    </row>
    <row r="67">
      <c s="36" r="B67"/>
      <c s="36" r="D67"/>
    </row>
    <row r="68">
      <c s="36" r="B68"/>
      <c s="36" r="D68"/>
    </row>
    <row r="69">
      <c s="36" r="B69"/>
      <c s="36" r="D69"/>
    </row>
    <row r="70">
      <c s="36" r="B70"/>
      <c s="36" r="D70"/>
    </row>
    <row r="71">
      <c s="36" r="B71"/>
      <c s="36" r="D71"/>
    </row>
    <row r="72">
      <c s="36" r="B72"/>
      <c s="36" r="D72"/>
    </row>
    <row r="73">
      <c s="36" r="B73"/>
      <c s="36" r="D73"/>
    </row>
    <row r="74">
      <c s="36" r="B74"/>
      <c s="36" r="D74"/>
    </row>
    <row r="75">
      <c s="36" r="B75"/>
      <c s="36" r="D75"/>
    </row>
    <row r="76">
      <c s="36" r="B76"/>
      <c s="36" r="D76"/>
    </row>
    <row r="77">
      <c s="36" r="B77"/>
      <c s="36" r="D77"/>
    </row>
    <row r="78">
      <c s="36" r="B78"/>
      <c s="36" r="D78"/>
    </row>
    <row r="79">
      <c s="36" r="B79"/>
      <c s="36" r="D79"/>
    </row>
    <row r="80">
      <c s="36" r="B80"/>
      <c s="36" r="D80"/>
    </row>
    <row r="81">
      <c s="36" r="B81"/>
      <c s="36" r="D81"/>
    </row>
    <row r="82">
      <c s="36" r="B82"/>
      <c s="36" r="D82"/>
    </row>
    <row r="83">
      <c s="36" r="B83"/>
      <c s="36" r="D83"/>
    </row>
    <row r="84">
      <c s="36" r="B84"/>
      <c s="36" r="D84"/>
    </row>
    <row r="85">
      <c s="36" r="B85"/>
      <c s="36" r="D85"/>
    </row>
    <row r="86">
      <c s="36" r="B86"/>
      <c s="36" r="D86"/>
    </row>
    <row r="87">
      <c s="36" r="B87"/>
      <c s="36" r="D87"/>
    </row>
    <row r="88">
      <c s="36" r="B88"/>
      <c s="36" r="D88"/>
    </row>
    <row r="89">
      <c s="36" r="B89"/>
      <c s="36" r="D89"/>
    </row>
    <row r="90">
      <c s="36" r="B90"/>
      <c s="36" r="D90"/>
    </row>
    <row r="91">
      <c s="36" r="B91"/>
      <c s="36" r="D91"/>
    </row>
    <row r="92">
      <c s="36" r="B92"/>
      <c s="36" r="D92"/>
    </row>
    <row r="93">
      <c s="36" r="B93"/>
      <c s="36" r="D93"/>
    </row>
    <row r="94">
      <c s="36" r="B94"/>
      <c s="36" r="D94"/>
    </row>
    <row r="95">
      <c s="36" r="B95"/>
      <c s="36" r="D95"/>
    </row>
    <row r="96">
      <c s="36" r="B96"/>
      <c s="36" r="D96"/>
    </row>
    <row r="97">
      <c s="36" r="B97"/>
      <c s="36" r="D97"/>
    </row>
    <row r="98">
      <c s="36" r="B98"/>
      <c s="36" r="D98"/>
    </row>
    <row r="99">
      <c s="36" r="B99"/>
      <c s="36" r="D99"/>
    </row>
    <row r="100">
      <c s="36" r="B100"/>
      <c s="36" r="D100"/>
    </row>
    <row r="101">
      <c s="36" r="B101"/>
      <c s="36" r="D101"/>
    </row>
    <row r="102">
      <c s="36" r="B102"/>
      <c s="36" r="D102"/>
    </row>
    <row r="103">
      <c s="36" r="B103"/>
      <c s="36" r="D103"/>
    </row>
    <row r="104">
      <c s="36" r="B104"/>
      <c s="36" r="D104"/>
    </row>
    <row r="105">
      <c s="36" r="B105"/>
      <c s="36" r="D105"/>
    </row>
    <row r="106">
      <c s="36" r="B106"/>
      <c s="36" r="D106"/>
    </row>
    <row r="107">
      <c s="36" r="B107"/>
      <c s="36" r="D107"/>
    </row>
    <row r="108">
      <c s="36" r="B108"/>
      <c s="36" r="D108"/>
    </row>
    <row r="109">
      <c s="36" r="B109"/>
      <c s="36" r="D109"/>
    </row>
    <row r="110">
      <c s="36" r="B110"/>
      <c s="36" r="D110"/>
    </row>
    <row r="111">
      <c s="36" r="B111"/>
      <c s="36" r="D111"/>
    </row>
    <row r="112">
      <c s="36" r="B112"/>
      <c s="36" r="D112"/>
    </row>
    <row r="113">
      <c s="36" r="B113"/>
      <c s="36" r="D113"/>
    </row>
    <row r="114">
      <c s="36" r="B114"/>
      <c s="36" r="D114"/>
    </row>
    <row r="115">
      <c s="36" r="B115"/>
      <c s="36" r="D115"/>
    </row>
    <row r="116">
      <c s="36" r="B116"/>
      <c s="36" r="D116"/>
    </row>
    <row r="117">
      <c s="36" r="B117"/>
      <c s="36" r="D117"/>
    </row>
    <row r="118">
      <c s="36" r="B118"/>
      <c s="36" r="D118"/>
    </row>
    <row r="119">
      <c s="36" r="B119"/>
      <c s="36" r="D119"/>
    </row>
    <row r="120">
      <c s="36" r="B120"/>
      <c s="36" r="D120"/>
    </row>
    <row r="121">
      <c s="36" r="B121"/>
      <c s="36" r="D121"/>
    </row>
    <row r="122">
      <c s="36" r="B122"/>
      <c s="36" r="D122"/>
    </row>
    <row r="123">
      <c s="36" r="B123"/>
      <c s="36" r="D123"/>
    </row>
    <row r="124">
      <c s="36" r="B124"/>
      <c s="36" r="D124"/>
    </row>
    <row r="125">
      <c s="36" r="B125"/>
      <c s="36" r="D125"/>
    </row>
    <row r="126">
      <c s="36" r="B126"/>
      <c s="36" r="D126"/>
    </row>
    <row r="127">
      <c s="36" r="B127"/>
      <c s="36" r="D127"/>
    </row>
    <row r="128">
      <c s="36" r="B128"/>
      <c s="36" r="D128"/>
    </row>
    <row r="129">
      <c s="36" r="B129"/>
      <c s="36" r="D129"/>
    </row>
    <row r="130">
      <c s="36" r="B130"/>
      <c s="36" r="D130"/>
    </row>
    <row r="131">
      <c s="36" r="B131"/>
      <c s="36" r="D131"/>
    </row>
    <row r="132">
      <c s="36" r="B132"/>
      <c s="36" r="D132"/>
    </row>
    <row r="133">
      <c s="36" r="B133"/>
      <c s="36" r="D133"/>
    </row>
    <row r="134">
      <c s="36" r="B134"/>
      <c s="36" r="D134"/>
    </row>
  </sheetData>
  <mergeCells count="2">
    <mergeCell ref="A12:E13"/>
    <mergeCell ref="A1:B1"/>
  </mergeCells>
  <drawing r:id="rId1"/>
</worksheet>
</file>